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20" windowHeight="11020" tabRatio="775" activeTab="1"/>
  </bookViews>
  <sheets>
    <sheet name="Consiglio" sheetId="1" r:id="rId1"/>
    <sheet name="Giunta" sheetId="2" r:id="rId2"/>
    <sheet name="Presidente" sheetId="3" r:id="rId3"/>
    <sheet name="Segretario Generale" sheetId="6" r:id="rId4"/>
    <sheet name="Dirigente Area 1" sheetId="5" r:id="rId5"/>
    <sheet name="Dirigente Area 2" sheetId="4" r:id="rId6"/>
    <sheet name="Conservatore R.I. " sheetId="8" r:id="rId7"/>
    <sheet name="Altri Provvedimenti" sheetId="10" r:id="rId8"/>
    <sheet name="Foglio1" sheetId="9" r:id="rId9"/>
  </sheets>
  <definedNames>
    <definedName name="_xlnm._FilterDatabase" localSheetId="0" hidden="1">Consiglio!$A$9:$F$9</definedName>
    <definedName name="_xlnm._FilterDatabase" localSheetId="4" hidden="1">'Dirigente Area 1'!$A$9:$F$9</definedName>
    <definedName name="_xlnm._FilterDatabase" localSheetId="5" hidden="1">'Dirigente Area 2'!$A$9:$F$9</definedName>
    <definedName name="_xlnm._FilterDatabase" localSheetId="1" hidden="1">Giunta!$A$9:$F$9</definedName>
    <definedName name="_xlnm._FilterDatabase" localSheetId="2" hidden="1">Presidente!$A$9:$F$9</definedName>
    <definedName name="_xlnm._FilterDatabase" localSheetId="3" hidden="1">'Segretario Generale'!$A$9:$F$9</definedName>
    <definedName name="_xlnm.Print_Titles" localSheetId="4">'Dirigente Area 1'!$1:$9</definedName>
    <definedName name="_xlnm.Print_Titles" localSheetId="5">'Dirigente Area 2'!$1:$9</definedName>
    <definedName name="_xlnm.Print_Titles" localSheetId="1">Giunta!$1:$9</definedName>
    <definedName name="_xlnm.Print_Titles" localSheetId="2">Presidente!$1:$9</definedName>
    <definedName name="_xlnm.Print_Titles" localSheetId="3">'Segretario Generale'!$1:$9</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3" i="1"/>
  <c r="F25" i="2" l="1"/>
  <c r="F66" i="3"/>
  <c r="F65"/>
  <c r="F64"/>
  <c r="F63"/>
  <c r="F62"/>
  <c r="F77" i="6"/>
  <c r="F24" i="2"/>
  <c r="F61" i="3"/>
  <c r="F76" i="6"/>
  <c r="F75"/>
  <c r="F74"/>
  <c r="F60" i="3"/>
  <c r="F73" i="6"/>
  <c r="F59" i="3"/>
  <c r="F58"/>
  <c r="F23" i="2"/>
  <c r="F72" i="6"/>
  <c r="F22" i="2"/>
  <c r="F71" i="6"/>
  <c r="F21" i="2"/>
  <c r="F20"/>
  <c r="F19"/>
  <c r="F70" i="6"/>
  <c r="F68"/>
  <c r="F57" i="3"/>
  <c r="F67" i="6"/>
  <c r="F66"/>
  <c r="F56" i="3"/>
  <c r="F55" l="1"/>
  <c r="F12" i="5"/>
  <c r="F65" i="6"/>
  <c r="F54" i="3"/>
  <c r="F64" i="6"/>
  <c r="F63"/>
  <c r="F61"/>
  <c r="F62"/>
  <c r="F53" i="3" l="1"/>
  <c r="F49"/>
  <c r="F51"/>
  <c r="F52"/>
  <c r="F48" l="1"/>
  <c r="F47"/>
  <c r="F12" i="1" l="1"/>
  <c r="F18" i="2"/>
  <c r="F46" i="3"/>
  <c r="F11" i="5" l="1"/>
  <c r="F59" i="6" l="1"/>
  <c r="F17" i="2"/>
  <c r="F16"/>
  <c r="F11" i="1"/>
  <c r="F58" i="6"/>
  <c r="F45" i="3"/>
  <c r="F57" i="6"/>
  <c r="F15" i="2"/>
  <c r="F44" i="3"/>
  <c r="F43"/>
  <c r="F38"/>
  <c r="F39"/>
  <c r="F40"/>
  <c r="F41"/>
  <c r="F54" i="6"/>
  <c r="F53"/>
  <c r="F37" i="3" l="1"/>
  <c r="F36"/>
  <c r="F52" i="6"/>
  <c r="F13" i="2" l="1"/>
  <c r="F14"/>
  <c r="F12"/>
  <c r="F30" i="3"/>
  <c r="F31"/>
  <c r="F33"/>
  <c r="F34"/>
  <c r="F35"/>
  <c r="F50" i="6"/>
  <c r="F51"/>
  <c r="F49"/>
  <c r="F47"/>
  <c r="F46" l="1"/>
  <c r="F10" i="10" l="1"/>
  <c r="F27" i="3"/>
  <c r="F28"/>
  <c r="F29"/>
  <c r="F26"/>
  <c r="F45" i="6"/>
  <c r="F43"/>
  <c r="F42"/>
  <c r="F11" i="2"/>
  <c r="F25" i="3"/>
  <c r="F24"/>
  <c r="F41" i="6"/>
  <c r="F11" i="8" l="1"/>
  <c r="F40" i="6"/>
  <c r="F20" i="3"/>
  <c r="F21"/>
  <c r="F22"/>
  <c r="F23"/>
  <c r="F19"/>
  <c r="F18"/>
  <c r="F37" i="6"/>
  <c r="F38"/>
  <c r="F39"/>
  <c r="F36"/>
  <c r="F17" i="3" l="1"/>
  <c r="F35" i="6"/>
  <c r="F34"/>
  <c r="F33"/>
  <c r="F16" i="3"/>
  <c r="F32" i="6"/>
  <c r="F10" i="5"/>
  <c r="F15" i="3"/>
  <c r="F12" l="1"/>
  <c r="F13"/>
  <c r="F14"/>
  <c r="F31" i="6"/>
  <c r="F13" l="1"/>
  <c r="F14"/>
  <c r="F15"/>
  <c r="F16"/>
  <c r="F17"/>
  <c r="F18"/>
  <c r="F19"/>
  <c r="F20"/>
  <c r="F21"/>
  <c r="F22"/>
  <c r="F23"/>
  <c r="F24"/>
  <c r="F25"/>
  <c r="F26"/>
  <c r="F27"/>
  <c r="F28"/>
  <c r="F29"/>
  <c r="F30"/>
  <c r="F12" l="1"/>
  <c r="F11" i="3" l="1"/>
  <c r="F10" i="2" l="1"/>
  <c r="F11" i="6"/>
  <c r="F10" i="8"/>
  <c r="F10" i="6"/>
  <c r="F10" i="3"/>
  <c r="F10" i="1"/>
  <c r="F10" i="4" l="1"/>
</calcChain>
</file>

<file path=xl/sharedStrings.xml><?xml version="1.0" encoding="utf-8"?>
<sst xmlns="http://schemas.openxmlformats.org/spreadsheetml/2006/main" count="392" uniqueCount="170">
  <si>
    <t>CAMERA DI COMMERCIO INDUSTRIA ARTIGIANATO E AGRICOLTURA</t>
  </si>
  <si>
    <t>PALERMO ED ENNA</t>
  </si>
  <si>
    <t xml:space="preserve">Albo Pretorio </t>
  </si>
  <si>
    <t>ai sensi dell'art.32 della Legge 18 giugno 2009, n.69 e succ.mod.</t>
  </si>
  <si>
    <t>Consiglio Camerale</t>
  </si>
  <si>
    <t>Tipo del documento</t>
  </si>
  <si>
    <t>Numero del documento</t>
  </si>
  <si>
    <t>Data del documento</t>
  </si>
  <si>
    <t>Oggetto</t>
  </si>
  <si>
    <t>Data inizio pubblicazione</t>
  </si>
  <si>
    <t>Data fine pubblicazione</t>
  </si>
  <si>
    <t>Deliberazione</t>
  </si>
  <si>
    <t>BILANCIO PREVISIONALE 2021</t>
  </si>
  <si>
    <t>BILANCIO CONSUNTIVO 2020</t>
  </si>
  <si>
    <t>SEGGI CAMERALI EX. DECRETO LEGISLATIVO 25 NOVEMBRE 2016, N. 219 E DECRETO DIRETTORIALE DEL 25.6.2021</t>
  </si>
  <si>
    <t>Giunta Camerale</t>
  </si>
  <si>
    <t>DELIBERAZIONE</t>
  </si>
  <si>
    <t>GESAP SPA, RELAZIONE DEL PRESIDENTE</t>
  </si>
  <si>
    <t>VARIE ED EVENTUALI – POLICY RILASCIO SPID-IDENTITA’ DIGITALE E RINNOVO CERTIFICATI DIGITALI</t>
  </si>
  <si>
    <t>PROGETTI UNIONCAMERE REGIONALE A VALERE SUL FONDO PEREQUATIVO 2019-2020 – ADESIONE/DELEGA (il provvedimento è stato rimosso)</t>
  </si>
  <si>
    <t>PROGETTI UNIONCAMERE REGIONALE A VALERE SUL FONDO PEREQUATIVO 2019-2020 – ADESIONE/DELEGA (in sostituzione del provvedimento rimosso)</t>
  </si>
  <si>
    <t>PROGETTO EXCELSIOR SISTEMA INFORMATIVO PER L’OCCUPAZIONE E LA FORMAZIONE ANNULAITA’ 2021 – DELEGA AD UNIONCAMERE SICILIA</t>
  </si>
  <si>
    <t>NOMINA NUOVO CONSIGLIO CAMERA ARBITRALE E NUOVO SEGRETARIO DELLA CAMERA ARBITRALE</t>
  </si>
  <si>
    <t>APPROVAZIONE BANDO 2021 VOUCHER DIGITALI I4.0 - PROGETTO 20% DIRITTO ANNUALE- PUNTO IMPRESA DIGITALE</t>
  </si>
  <si>
    <t>VARIE ED EVENTUALI  -  CONTENZIOSO CON STUDIO LEGALE ARMAO - RISCONTRO NOTA DEL 17.05.2021 – PROPOSTA TRANSATTIVA</t>
  </si>
  <si>
    <t>Presidente</t>
  </si>
  <si>
    <t>DETERMINAZIONE</t>
  </si>
  <si>
    <t>LIQUIDAZIONE COMPENSI AVV. FRANCESCO GRECO PER GIUDIZIO CCIAA C/UGL -  CIG ZCF3020AFE</t>
  </si>
  <si>
    <t>DETERMINAZIONE D'URGENZA</t>
  </si>
  <si>
    <t>INCARICO DI “RESPONSABILE DEL SERVIZIO DI PREVENZIONE E PROTEZIONE”.</t>
  </si>
  <si>
    <t>PROROGA CONTRATTI A TEMPO DETERMINATO - PROSECUZIONE RAPPORTO FINO AL 28 FEBBRAIO 2021</t>
  </si>
  <si>
    <t>LAVORATORE SOCIALMENTE UTILE - SIG. NASONTE PAOLO (LSU ex circ. ass. 331/99) -  PROSECUZIONE RAPPORTO FINO AL 28 FEBBRAIO 2021</t>
  </si>
  <si>
    <t>LAVORATORE SOCIALMENTE UTILE - SIG. NAVARRA LIBORIO (LPU EX D. LGS. 280/97) - PROSECUZIONE RAPPORTO FINO AL 28 FEBBRAIO 2021</t>
  </si>
  <si>
    <t>PROSECUZIONE  SERVIZIO  DI  SUPPORTO  AL  PUNTO  IMPRESA DIGITALE – PROROGA OFFERTA “IC” OUTSOURCING</t>
  </si>
  <si>
    <t>CONFERIMENTO INCARICO LEGALE – AVV. GIUSEPPE DI STEFANO</t>
  </si>
  <si>
    <t>REVOCA  DEL  BANDO  DI  GARA  PER  L'AFFIDAMENTO  MEDIANTE PROCEDURA NEGOZIATA DEL SERVIZIO DI CASSA DELLA CAMERA DI COMMERCIO DI PALERMO ED ENNA DAL 01/07/2021 AL 30/06/2024 (CIG 8574154FB3)</t>
  </si>
  <si>
    <t>LIQUIDAZIONE COMPENSI AVV. GIOVANNI GIALLOMBARDO PERGIUDIZIO CCIAA/SO.FARMA.MORRA S.P.A. -  CIG Z8B30B89E0</t>
  </si>
  <si>
    <t>LIQUIDAZIONE COMPENSI AVV. SABINA RAIMONDI PER GIUDIZIO CCIAA/RE ROBERTO S.P.A. - CIG Z6E30B89E7</t>
  </si>
  <si>
    <t>PROROGA CONTRATTI A TEMPO DETERMINATO - PROSECUZIONE RAPPORTO FINO AL 31 MARZO 2021</t>
  </si>
  <si>
    <t>LAVORATORE SOCIALMENTE UTILE - SIG. NAVARRA LIBORIO (LPU EX D. LGS. 280/97) - PROSECUZIONE RAPPORTO FINO AL 31 MARZO 2021</t>
  </si>
  <si>
    <t>LAVORATORE SOCIALMENTE UTILE - SIG. NASONTE PAOLO  (LSU EX CIRC. ASS. 331/99) - PROSECUZIONE RAPPORTO FINO AL 31 MARZO 2021</t>
  </si>
  <si>
    <t>PIANO  TRIENNALE  DI  PREVENZIONE  DELLA  CORRUZIONE  E  DELLA  TRASPARENZA  2021/2023.  – APPROVAZIONE</t>
  </si>
  <si>
    <t>DELIBERA</t>
  </si>
  <si>
    <t>SOSTITUZIONE COMPONENTE DELLA COMMISSIONE GIUDICATRICE PROVINCIALE PER L’ACCERTAMENTO DEI REQUISITI DI IDONEITÀ ALL’ESERCIZIO DEL SERVIZIO DEI CONDUCENTI DEI VEICOLI O NATANTI ADIBITI AD AUTOSERVIZI PUBBLICI NON DI LINEA” PER IL TRIENNIO 2020/2023</t>
  </si>
  <si>
    <t>COMMISSIONE ESAMINATRICE RUOLO AGENTI DI AFFARI IN MEDIAZIONE SEZ. IMMOBILIARE (L.  39/89) PER LA 1° SESSIONE 2021</t>
  </si>
  <si>
    <t>PROROGA CONTRATTI A TEMPO DETERMINATO - PROSECUZIONE RAPPORTO FINO AL 30 APRILE 2021</t>
  </si>
  <si>
    <t>LAVORATORE SOCIALMENTE UTILE - SIG. NASONTE PAOLO (LSU ex circ. ass. 331/99) -PROSECUZIONE RAPPORTO FINO AL 30 APRILE 2021</t>
  </si>
  <si>
    <t>LAVORATORE SOCIALMENTE UTILE - SIG. NAVARRA LIBORIO (LPU EX D. LGS. 280/97) - PROSECUZIONE RAPPORTO FINO AL 30 APRILE 2021</t>
  </si>
  <si>
    <t>SERVIZI ICO - RINNOVO</t>
  </si>
  <si>
    <t>LIQUIDAZIONE COMPENSI AVV.  MAURO TERRANOVA - CIG : Z7130F631A</t>
  </si>
  <si>
    <t>LIQUIDAZIONE ACCONTO AVV. GIOVANNI GIALLOMBARDO PER APPELLO CAUSA DIPENDENTE FERLA GABRIELLA - CIG: ZD33169944</t>
  </si>
  <si>
    <t>22/04/2021 - OMESSA LA PUBBLICAZIONE PER MOTIVI DI RISERVATEZZA AI SENSI DEL VIGENTE DISCIPLINARE PER LA PROTEZIONE DEI DATI PERSONALI</t>
  </si>
  <si>
    <t>LAVORATORE SOCIALMENTE UTILE - SIG. NAVARRA LIBORIO (LPU EX D. LGS. 280/97) - PROSECUZIONE RAPPORTO FINO AL 31 MAGGIO 2021</t>
  </si>
  <si>
    <t>LAVORATORE SOCIALMENTE UTILE - SIG. NASONTE PAOLO  (LSU ex circ. ass. 331/99) - PROSECUZIONE RAPPORTO FINO AL 31 MAGGIO 2021</t>
  </si>
  <si>
    <t>PROROGA CONTRATTI A TEMPO DETERMINATO - PROSECUZIONE RAPPORTO FINO AL 31 MAGGIO 2021</t>
  </si>
  <si>
    <t>LIQUIDAZIONE SALDO COMPENSI AVV. M. EQUIZZI CAUSA CONTRO N.R.G. GOLD S.R.L.</t>
  </si>
  <si>
    <t>CONFERIMENTO INCARICO LEGALE –  AVV. MARCO DI BERNARDO</t>
  </si>
  <si>
    <t>LAVORATORE SOCIALMENTE UTILE - SIG. NASONTE PAOLO  (LSU ex circ. ass. 331/99) - PROSECUZIONE RAPPORTO FINO AL 31 DICEMBRE 2021</t>
  </si>
  <si>
    <t>PROROGA CONTRATTI A TEMPO DETERMINATO - PROSECUZIONE RAPPORTO FINO AL 31 DICEMBRE 2021</t>
  </si>
  <si>
    <t>LAVORATORE SOCIALMENTE UTILE - SIG. NAVARRA LIBORIO (LPU EX D. LGS. 280/97) - PROSECUZIONE RAPPORTO FINO AL 31 DICEMBRE 2021</t>
  </si>
  <si>
    <t>LIQUIDAZIONE COMPENSI RAG. IVAN GIANNILIVIGNI - CIG: ZA03198849</t>
  </si>
  <si>
    <t>31/05/2021 - OMESSA LA PUBBLICAZIONE PER MOTIVI DI RISERVATEZZA AI SENSI DEL VIGENTE DISCIPLINARE PER LA PROTEZIONE DEI DATI PERSONALI</t>
  </si>
  <si>
    <t>COSTITUZIONE NUOVO CONSIGLIO CAMERA ARBITRALE E NUOVO  SEGRETARIO DELLA CAMERA ARBITRALE COME DELIBERAZIONE DI GIUNTA N. 27 DEL 30 APRILE 2021</t>
  </si>
  <si>
    <t>CONFERIMENTO INCARICO LEGALE – AVV. MARIA CONCETTA COSENTINO</t>
  </si>
  <si>
    <t>RELAZIONE SULLA PERFORMANCE 2020</t>
  </si>
  <si>
    <t>CONFERIMENTO INCARICO LEGALE – AVV. LUIGI LA FATA</t>
  </si>
  <si>
    <t>RINNOVO CONSIGLIO CAMERALE 2022-2027: APPROVAZIONE DELLA PROCEDURA FORMALIZZATA PER L’ACCESSO AI DATI CONSEGNATI A NORMA DEGLI ARTT. 2 E 3 DEL D.M. N. 56/201</t>
  </si>
  <si>
    <t xml:space="preserve"> RINNOVO CONSIGLIO CAMERALE 2022-2027: APPROVAZIONE DEL DISCIPLINARE PER L’ESECUZIONE DEI CONTROLLI SULLE DICHIARAZIONI SOSTITUTIVE RESE AI SENSI DEL D.P.R. 8 DICEMBRE 2000, N. 445 E S.M.I. (ART. 12, L. N. 580/1993 E S.M.I.) 
</t>
  </si>
  <si>
    <t>AVVIO DELLE PROCEDURE PER IL RINNOVO DEL CONSIGLIO CAMERALE PER IL QUINQUENNIO 2022-2027 AI SENSI DELL’ARTICOLO 12 DELLA LEGGE 580/1993 E S.M.I. E DEL DECRETO MINISTERIALE 4 AGOSTO 2011, N. 156.</t>
  </si>
  <si>
    <t>AVVISO</t>
  </si>
  <si>
    <t>Allegato  Determinazione Presidente n. 40 del 31/08/2021</t>
  </si>
  <si>
    <t>AVVISO PUBBLICO RIGUARDANTE L’AVVIO DELLE PROCEDURE PER IL RINNOVO DEL CONSIGLIO DELLA CAMERA DI COMMERCIO I.A.A. DI PALERMO-ENNA PER IL QUINQUENNIO 2022-2027 (Art. 12 L. 580/1993 e s.m.i. e D.M. n. 156/2011)</t>
  </si>
  <si>
    <t>Liquidazione parcella  n° 7 del 01 Settembre 2021 – Avv. Lomeo Guido - Giudizio avanti il C.G.A. per la Regione Siciliana iscritto al n. RG 2018/00277 assegnato alla Sez. I</t>
  </si>
  <si>
    <t>CONFERIMENTO INCARICO LEGALE –  AVV.  BIAGIO BRUNO</t>
  </si>
  <si>
    <t>CONFERIMENTO INCARICO LEGALE –  AVV.  GIUSEPPE DI STEFANO</t>
  </si>
  <si>
    <t>Segretario Generale</t>
  </si>
  <si>
    <t>ATTRIBUZIONE PENSIONE DI REVERSIBILITA’ SIG.RA ESPOSITO GIUSEPPA, CONIUGE SUPERSTITE DEL DIPENDENTE IN QUIESCENZA SIG. MACALUSO NAZARENO (IL PROVVEDIMENTO NON E’ OSTENSIBILE PER MOTIVI DI PRIVACY - Rif. normativo: DECRETO LEGISLATIVO 10 agosto 2018, n. 101”).</t>
  </si>
  <si>
    <t>Progetto  Sistema  Informativo  Excelsior  “Attività  di  monitoraggio  continuo  dei fabbisogni professionali per favorire l’incontro tra domanda e offerta di lavoro” -  Anno 2020 – PON SPAO “Sistemi di Politiche Attive per l’Occupazione” Asse I “Occupazione” (CUP del Progetto: E56118000000007) – Attività di rilevazione presso le imprese</t>
  </si>
  <si>
    <t>CONCESSIONE VOUCHER DIGITALI I 4.0
GRADUATORIA DOMANDE PRIMA FASE ISTRUTTORIA - BANDO PID 2020</t>
  </si>
  <si>
    <t>Dipendente BASILE ANTONIA VINCENZA – Autorizzazione fruizione permesso ex Legge 5 febbraio 1992, n. 104, art. 33 e s.m.i.</t>
  </si>
  <si>
    <t>Dipendente BELLOMO KATJUSCIA – Autorizzazione fruizione permesso ex Legge 5 febbraio 1992, n. 104, art. 33 e s.m.i.</t>
  </si>
  <si>
    <t>Dipendente BERTIERI ZELINDO – Autorizzazione fruizione permesso ex Legge 5 febbraio 1992, n. 104, art. 33 e s.m.i.</t>
  </si>
  <si>
    <t>Dipendente CARDINALE MASSIMILIANO – Autorizzazione fruizione permesso ex Legge 5 febbraio 1992, n. 104, art. 33 e s.m.i.</t>
  </si>
  <si>
    <t>Dipendente CONTINO PAOLA – Autorizzazione fruizione permesso ex Legge 5 febbraio 1992, n. 104, art. 33 e s.m.i.</t>
  </si>
  <si>
    <t>Dipendente DI GREGORIO SANTINO – Autorizzazione fruizione permesso ex Legge 5 febbraio 1992, n. 104, art. 33 e s.m.i.</t>
  </si>
  <si>
    <t>Dipendente GIOIA MARIA GRAZIA – Autorizzazione fruizione permesso ex Legge 5 febbraio 1992, n. 104, art. 33 e s.m.i.</t>
  </si>
  <si>
    <t>Dipendente LAPI NICOLINA – Autorizzazione fruizione permesso ex Legge 5 febbraio 1992, n. 104, art. 33 e s.m.i.</t>
  </si>
  <si>
    <t>Dipendente LO CASCIO FRANCESCO – Autorizzazione fruizione permesso ex Legge 5 febbraio 1992, n. 104, art. 33 e s.m.i.</t>
  </si>
  <si>
    <t>Dipendente LO PRESTI TOMMASO – Autorizzazione fruizione permesso ex Legge 5 febbraio 1992, n. 104, art. 33 e s.m.i.</t>
  </si>
  <si>
    <t>Dipendente MONTEROSSO LUCIANO – Autorizzazione fruizione permesso ex Legge 5 febbraio 1992, n. 104, art. 33 e s.m.i.</t>
  </si>
  <si>
    <t>Dipendente PAGANO ANTONIO – Autorizzazione fruizione permesso ex Legge 5 febbraio 1992, n. 104, art. 33 e s.m.i.</t>
  </si>
  <si>
    <t>Dipendente PRINZIVALLI GIOVANNI – Autorizzazione fruizione permesso ex Legge 5 febbraio 1992, n. 104, art. 33 e s.m.i.</t>
  </si>
  <si>
    <t>Dipendente REITANO MARIA – Autorizzazione fruizione permesso ex Legge 5 febbraio 1992, n. 104, art. 33 e s.m.i.</t>
  </si>
  <si>
    <t>Dipendente SCARLATA FRANCESCA – Autorizzazione fruizione permesso ex Legge 5 febbraio 1992, n. 104, art. 33 e s.m.i.</t>
  </si>
  <si>
    <t>Dipendente LO VERDE FRANCESCA – Autorizzazione fruizione permesso ex Legge 5 febbraio 1992, n. 104, art. 33 e s.m.i.</t>
  </si>
  <si>
    <t>Dipendente GIANNOLA FRANCESCA – Autorizzazione fruizione permesso ex Legge 5 febbraio 1992, n. 104, art. 33 e s.m.i.</t>
  </si>
  <si>
    <t>AGGIORNAMENTO DELLA LISTA DEI LEGALI CUI CONFERIRE INCARICHI DI  ASSISTENZA LEGALE O DI RAPPRESENTANZA E DIFESA IN GIUDIZIO DELL’ENTE</t>
  </si>
  <si>
    <t>SOPPRESSO RUOLO DEI MEDIATORI MARITTIMI - TAGLIAVIA ANGELO - RESTITUZIONE CAUZIONE</t>
  </si>
  <si>
    <t>AGGIORNAMENTO DELLA LISTA DEI MEDIATORI DELLA CAMERA DI COMMERCIO DI PALERMO ED ENNA – SEDE OPERATIVA DI ENNA</t>
  </si>
  <si>
    <t>CANCELLAZIONE  DAL  REGISTRO  DEGLI  ASSEGNATARI  DEI  MARCHI  DI  IDENTIFICAZIONE  DEI METALLI  PREZIOSI  DELL’IMPRESA  “ESTA  S.R.L.”  -  CON  SEDE  IN  PALERMO  (PA),    VIA  GIOVANNI BONANNO, N. 67  - ASSEGNATARIA DEL MARCHIO “39 PA“</t>
  </si>
  <si>
    <t xml:space="preserve">CONCESSIONE DELLA ANTICIPAZIONE DELL'INDENNITA' DI BUONUSCITA AI SENSI  DELL’ART.3  C.2  DEL  REGOLAMENTO  CAMERALE  DI  CUI  ALLA  DELIBERA  DI GIUNTA N.79/14. </t>
  </si>
  <si>
    <t>PROVVEDIMENTO DI ISCRIZIONE/VARIAZIONE/CANCELLAZIONE NEL RUOLO DEI PERITI E DEGLI ESPERTI</t>
  </si>
  <si>
    <t>ATTUAZIONE ART. 9 COMMA 7 DL N. 179/2012 COME MODIFICATO DALLA LEGGE N. 221/2012: APPROVAZIONE PIANO PER L'UTILIZZO DEL TELELAVORO ANNO 2021</t>
  </si>
  <si>
    <t>APPROVAZIONE PROGETTO PER IL TELELAVORO ANNO 2021.</t>
  </si>
  <si>
    <t>AGGIORNAMENTO DELLA LISTA DEI MEDIATORI DELLA CAMERA DI COMMERCIO DI PALERMO ED ENNA – SEDE OPERATIVA DI PALERMO</t>
  </si>
  <si>
    <t>PROVVEDIMENTO DI ISCRIZIONE/VARIAZIONE/CANCELLAZIONE NEL REGISTRO SPECIALE DEGLI ESERCENTI L’ATTIVITÀ DI OTTICO (ART. 71 DELLA L.R. DEL 01/09/1993, N. 25 – ARTT. 6 E 7 DEL D.P.R.S. DEL 01/06/1995, N. 64)</t>
  </si>
  <si>
    <t>RUOLO DEI CONDUCENTI DEI VEICOLI O NATANTI ADIBITI AD AUTOSERVIZI PUBBLICI NON DI LINEA L. 15 GENNAIO 1992 N. 21 -  L.R. 06 APRILE 1996 N. 29 – L.R.  09/08/2002 N. 13 - ISCRIZIONE DEL SIG. ROSA ANGELO NATO AD ENNA IL 8/05/1979</t>
  </si>
  <si>
    <t>RATIFICA CONGEDI STRAORDINARI ED ASSENZE PER MALATTIA USUFRUITI DAL PERSONALE CAMERALE NELL'ANNO 2020  (IL PROVVEDIMENTO NON E’ OSTENSIBILE PER MOTIVI DI PRIVACY - Rif. normativo: DECRETO LEGISLATIVO 10 agosto 2018, n. 101)</t>
  </si>
  <si>
    <t>18/03/2021 - OMESSA LA PUBBLICAZIONE PER MOTIVI DI RISERVATEZZA AI SENSI DEL VIGENTE DISCIPLINARE PER LA PROTEZIONE DEI DATI PERSONALI</t>
  </si>
  <si>
    <t>PROSECUZIONE ATTIVITA’ PROGETTUALI PER L’ANNO 2021</t>
  </si>
  <si>
    <t>DETERMINA</t>
  </si>
  <si>
    <t>Determina  di  svincolo  della  Fidejussione  bancaria  n°  02701/8200/00657185  del 12/05/2016 rilasciato da BANCA INTESASANPAOLOFILIALE DI GELA per l’importo di euro 5.000,00 (cinquemila,00) in favore della Camera di Commercio I.A.A. di Palermo</t>
  </si>
  <si>
    <t>Determina  di  svincolo  della  Cauzione  assicurativa  n°  974175006  emessa  dalla GENERALI S.p.A. in data 28/01/1997 + Appendice del 12/01/2012 per l’importo di euro 5.000,00 (cinquemila,00) in favore della Camera di Commercio I.A.A. di Palermo</t>
  </si>
  <si>
    <t>16/04/2021 - OMESSA LA PUBBLICAZIONE PER MOTIVI DI RISERVATEZZA AI SENSI DEL VIGENTE DISCIPLINARE PER LA PROTEZIONE DEI DATI PERSONALI</t>
  </si>
  <si>
    <t xml:space="preserve">PROVVEDIMENTO DI ISCRIZIONE/VARIAZIONE/CANCELLAZIONE NEL RUOLO DEI PERITI E DEGLI ESPERTI
</t>
  </si>
  <si>
    <t>PROVVEDIMENTO DI ISCRIZIONE/VARIAZIONE/CANCELLAZIONE NEL “RUOLO DEI CONDUCENTI DI VEICOLI ADIBITI AD AUTOSERVIZI PUBBLICI NON DI LINEA (EX ART. 6, L.R. N. 29/96 E SS.MM.).</t>
  </si>
  <si>
    <t>04/06/2021 - OMESSA LA PUBBLICAZIONE PER MOTIVI DI RISERVATEZZA AI SENSI DEL VIGENTE DISCIPLINARE PER LA PROTEZIONE DEI DATI PERSONALI</t>
  </si>
  <si>
    <t>APPROVAZIONE FONDO RISORSE DECENTRATE ANNO  2021</t>
  </si>
  <si>
    <t xml:space="preserve">Registro degli Assegnatari dei Marchi di Identificazione dei Metalli Preziosi. Concessione marchio 302 PA  artigiana con sede in Villabate   Via Z1 n. 9. </t>
  </si>
  <si>
    <t>BANDO VOUCHER DIGITALI I4.O ANNO 2020 – LIQUIDAZIONE VOUCHER - ELENCHI FINALI DELLE IMPRESE AMMESSE E NON AMMESSE ALLA LIQUIDAZIONE</t>
  </si>
  <si>
    <t>07/09/2021 - OMESSA LA PUBBLICAZIONE PER MOTIVI DI RISERVATEZZA AI SENSI DEL VIGENTE DISCIPLINARE PER LA PROTEZIONE DEI DATI PERSONALI</t>
  </si>
  <si>
    <t>Liquidazione parcelle  n° 50 e n°51 del 24 settembre 2021 – Avv. Fiorito Fabrizio Filippo - Giudizio TAR Sicilia sez. Catania , NRG 1993/2011, NRG 2989/2011 e NRG 2990/2011</t>
  </si>
  <si>
    <t>Dirigente Area 1</t>
  </si>
  <si>
    <t>Concessione permessi per diritto allo studio art. 56 del C.C.R.L. - comparto non dirigenziale della Regione Siciliana – annualità 2021</t>
  </si>
  <si>
    <t xml:space="preserve">
Acquisto dispositivi di firma digitale presso Infocamere Società Consortile P.A.
 </t>
  </si>
  <si>
    <t>Dirigente Area 2</t>
  </si>
  <si>
    <t>Conservatore del Registro delle Imprese</t>
  </si>
  <si>
    <t>Provvedimento</t>
  </si>
  <si>
    <t>D.P.R. 23 luglio 2004 N. 247 - Regolamento di semplificazione del procedimento di cancellazione di società di persone non più operative dal registro delle imprese - Notifica dell'avvio del relativo procedimento (prot. 1361 del 14/01/2021) IMPRESA PALERMO SERVIZI ENOGASTRONOMICI DI DISPENZA GIROLAMO E RAIA MARCO S.N.C. – REA 313363</t>
  </si>
  <si>
    <t>Cancellazione  dal  Registro  delle  Imprese  della  Camera  di  Commercio  di  Palermo  ed  Enna  della società  “Palermo  Servizi  Enogastronomici  di  Dispenza  Girolamo  e  Raia  Marco  S.n.c.”  con  sede  in  Palermo – via Giuseppe La Masa, 11 n. REA</t>
  </si>
  <si>
    <t>Altri Provvedimenti</t>
  </si>
  <si>
    <t>PROVVEDIMENTO DELLA COMMISSIONE PER LA TENUTA DELL’ELENCO RACCOMANDATARI MARITTIMI</t>
  </si>
  <si>
    <t>Comunicato svincolo cauzioni dei Raccomandatari Marittimi Genna Giuseppe e Rallo Giuseppe, giusta deliberazione della competente Commissione nella seduta del 20/01/2021.</t>
  </si>
  <si>
    <t>Nomina Componente "esperto" per la tenuta del Ruolo dei Periti e degli Esperti.</t>
  </si>
  <si>
    <t>PUNTO IMPRESA DIGITALE al SEACILY SALONE DELLA NAUTICA 2021</t>
  </si>
  <si>
    <t xml:space="preserve">DELIBERA </t>
  </si>
  <si>
    <t>Approvazione del disciplinare e dell'avviso di selezione per progressioni economiche orizzontali dei dipendenti della Camera di Commercio di Palermo ed Enna</t>
  </si>
  <si>
    <t>Acquisto dispositivi di firma digitale presso Infocamere Società Consortile P.A.</t>
  </si>
  <si>
    <t>SERVIZIO DI SUPPORTO AL PUNTO IMPRESA DIGITALE E AMPLIAMENTO ALLE ATTIVITÀ DI SUPPORTO AL PROGETTO “CRISI DI IMPRESA”</t>
  </si>
  <si>
    <t xml:space="preserve">DETERMINAZIONE D’URGENZA </t>
  </si>
  <si>
    <t>Nomina Commissione Esaminatrice Ruolo agenti di affari in mediazione sez. immobiliare (l. 39/89) per la 2^ sessione 2021</t>
  </si>
  <si>
    <t>Delega delle funzioni di Segretario Commissione Esaminatrice del Ruolo Agenti di Affare in Mediazione - Sez. Immobiliare, per la 2ª sessione 2021.</t>
  </si>
  <si>
    <t>Delega delle funzioni di Segretario aggiunto Commissione Esaminatrice del Ruolo Agenti di Affare in Mediazione - Sez. Immobiliare, per la 2ª sessione 2021.</t>
  </si>
  <si>
    <t>Pubblicazione Opera PID "La Camera di commercio di Palermo nel suo bicentenario (1819-2019). Dai Borbone al Digitale" - CIG Z72338C45B</t>
  </si>
  <si>
    <t>Provvedimento di iscrizione/variazione/cancellazione nel Registro speciale degli esercenti l’attività di ottico (art. 71 della L.R. del 01/09/1993, n. 25 – artt. 6 e 7 del D.P.R.S. del 01/06/1995, n. 64).</t>
  </si>
  <si>
    <t>09/11//2021 - OMESSA LA PUBBLICAZIONE PER MOTIVI DI RISERVATEZZA AI SENSI DEL VIGENTE DISCIPLINARE PER LA PROTEZIONE DEI DATI PERSONALI</t>
  </si>
  <si>
    <t>Provvedimento di iscrizione/variazione/cancellazione nel Ruolo dei Periti e degli Esperti</t>
  </si>
  <si>
    <t>DETERMINAZIONI SUL PERSONALE. PIANO TRIENNALE DEI FABBISOGNI</t>
  </si>
  <si>
    <t>DETERMINAZIONI SUL PERSONALE. PIANO TRIENNALE DEI FABBISOGNI E IPOTESI AVVIO PROCEDURA DI SELEZIONE INTERNA: AGGIORNAMENTO- PARERE LEGALE</t>
  </si>
  <si>
    <t>GESAP - PROPOSTA DI ACQUISTO DEL PACCHETTO AZIONARIO
DETENUTO DAL FALLIMENTO ARAS. AGGIORNAMENTO</t>
  </si>
  <si>
    <t>DETERMINAZIONI SUL PERSONALE. PIANO TRIENNALE DEI
FABBISOGNI E IPOTESI AVVIO PROCEDURA DI SELEZIONE INTERNA:
AGGIORNAMENTO- APPROVAZIONE BANDO</t>
  </si>
  <si>
    <t>Selezione del personale dipendente per la progressione economica orizzontale nell’ambito delle categorie B), C) e D) per l’anno 2021 – Approvazione graduatoria e rideterminazione posizione giuridico-economica</t>
  </si>
  <si>
    <t>APPROVAZIONE RELAZIONE PIANO DI RAZIONALIZZAZIONE DI SOCIETÀ E PARTECIPAZIONI SOCIETARIE DELL’ENTE</t>
  </si>
  <si>
    <t>Designazione Membro della Commissione costituita presso la CCIAA di Palermo–Enna per la nomina degli Esperti di cui all’Art.6 del D.L. 24 agosto 2021 n. 118, recante “Misure urgenti in materia di crisi d’impresa e di risanamento aziendale, nonché ulteriori misure urgenti in materia di giustizia”, pubblicato nella G.U. n. 202 del 24 agosto 2021 e convertito con modificazioni dalla L. 21 ottobre 2021 n. 147.</t>
  </si>
  <si>
    <t>12/011/2021</t>
  </si>
  <si>
    <t>ESECUZIONE PROVVEDIMENTO DI GIUNTA CAMERALE N. 77 DEL 10 NOVEMBRE 2021; INSEDIAMENTO COMMISSIONE PER LA VERIFICA DEL POSSESSO DEI REQUISITI PER IL CONFERIMENTO DI UN INCARICO DI DIRIGENTE AMMINISTRATIVO A TEMPO DETERMINATO RISERVATO AL PERSONALE INTERNO IN SERVIZIO DI RUOLO PRESSO LA CAMERA DI COMMERCIO INDUSTRIA ARTIGIANATO E AGRICOLTURA DI PALERMO ED ENNA</t>
  </si>
  <si>
    <t>CONCESSIONE VOUCHER DIGITALI I 4.0 - Graduatoria domande prima fase istruttoria - Bando Voucher Digitali 2021</t>
  </si>
  <si>
    <t>Nomina Arbitro nel procedimento rituale arbitrale proposto dal sig. BRONZOLINO VINCENZO, rappresentato e difeso dall'Avv. Rosalia Cusimano, CONTRO SIRIO SOCIETÀ COOPERATIVA EDILIZIA - SIRIO S.P.A., in persona del legale rappresentante pro tempore, sig. Briolotta Rodolfo (nato a Palermo il 09.12.1940, C.F.: BRLRLF40T09G273M, residente in Palermo, Viale Croce Rossa n. 24 - CAP: 90144), con sede legale in CARINI (PA), Via Prano angolo Via Collurafici (CAP: 90044), Codice Fiscale e numero di iscrizione al Registro Imprese di Palermo: 02422100822, numero REA: PA-89076, avente ad oggetto: RECESSO DEL SOCIO E RESTITUZIONE DELLE SOMME VERSATE.</t>
  </si>
  <si>
    <t>AGGIORNAMENTO DELLA LISTA DEI MEDIATORI DELLA CAMERA DI COMMERCIO DI PALERMO ED ENNA - SEDE OPERATIVA DI ENNA</t>
  </si>
  <si>
    <t>RIDETERMINAZIONE DEI TURNI DI APERTURA DEGLI IMPIANTI DI DISTRIBUZIONE CARBURANTI DI PALERMO E PROVINCIA PER L'ANNO 2022.</t>
  </si>
  <si>
    <t>Provvedimento di iscrizione/variazione/cancellazione nel “Ruolo dei conducenti di veicoli
adibiti ad autoservizi pubblici non di linea (ex art. 6, L.R. n. 29/96 e ss.mm.)</t>
  </si>
  <si>
    <t>LIQUIDAZIONE COMPENSI AVV. MICHELE CIMINO
CIG : Z7130F631A</t>
  </si>
  <si>
    <t>RICHIESTA PROSECUZIONE SERVIZIO DI CASSA UNICREDIT E RICHIESTA ANTICIPAZIONE DI CASSA ANNO 2022</t>
  </si>
  <si>
    <t>ATTRIBUZIONE INCARICHI GRATUITI AL PERSONALE IN QUIESCENZA</t>
  </si>
  <si>
    <t>CONFERIMENTO INCARICO LEGALE –  AVV.  GIOVANNI GIALLOMBARDO</t>
  </si>
  <si>
    <t>PROROGA CONTRATTI A TEMPO DETERMINATO - PROSECUZIONE RAPPORTO FINO AL 31 GENNAIO 2022</t>
  </si>
  <si>
    <t>LAVORATORE SOCIALMENTE UTILE - SIG. NAVARRA LIBORIO (LPU EX D. LGS. 280/97) - PROSECUZIONE RAPPORTO FINO AL 31 GENNAIO 2022</t>
  </si>
  <si>
    <t>LAVORATORE SOCIALMENTE UTILE - SIG. NASONTE PAOLO (LSU ex circ. ass. 331/99) - PROSECUZIONE RAPPORTO FINO AL 31 GENNAIO 2022</t>
  </si>
  <si>
    <t>VERBALI ANNO 2021</t>
  </si>
  <si>
    <t>REPORT DELIBERE VERBALI ANNO 2021</t>
  </si>
</sst>
</file>

<file path=xl/styles.xml><?xml version="1.0" encoding="utf-8"?>
<styleSheet xmlns="http://schemas.openxmlformats.org/spreadsheetml/2006/main">
  <numFmts count="1">
    <numFmt numFmtId="164" formatCode="[$-410]d\ mmmm\ yyyy;@"/>
  </numFmts>
  <fonts count="17">
    <font>
      <sz val="10"/>
      <name val="Arial"/>
    </font>
    <font>
      <sz val="11"/>
      <color theme="1"/>
      <name val="Calibri"/>
      <family val="2"/>
      <scheme val="minor"/>
    </font>
    <font>
      <sz val="18"/>
      <name val="Times New Roman"/>
      <family val="1"/>
    </font>
    <font>
      <sz val="10"/>
      <name val="Times New Roman"/>
      <family val="1"/>
    </font>
    <font>
      <sz val="14"/>
      <name val="Times New Roman"/>
      <family val="1"/>
    </font>
    <font>
      <sz val="24"/>
      <name val="Times New Roman"/>
      <family val="1"/>
    </font>
    <font>
      <b/>
      <i/>
      <sz val="20"/>
      <name val="Times New Roman"/>
      <family val="1"/>
    </font>
    <font>
      <b/>
      <sz val="10"/>
      <name val="Arial"/>
      <family val="2"/>
    </font>
    <font>
      <sz val="10"/>
      <name val="Arial"/>
      <family val="2"/>
    </font>
    <font>
      <sz val="8"/>
      <name val="Arial"/>
      <family val="2"/>
    </font>
    <font>
      <b/>
      <sz val="8"/>
      <name val="Arial"/>
      <family val="2"/>
    </font>
    <font>
      <sz val="9"/>
      <name val="Arial"/>
      <family val="2"/>
    </font>
    <font>
      <u/>
      <sz val="10"/>
      <color theme="10"/>
      <name val="Arial"/>
      <family val="2"/>
    </font>
    <font>
      <sz val="10"/>
      <color theme="0" tint="-0.14999847407452621"/>
      <name val="Arial"/>
      <family val="2"/>
    </font>
    <font>
      <sz val="11"/>
      <name val="Arial"/>
      <family val="2"/>
    </font>
    <font>
      <sz val="11"/>
      <name val="Times New Roman"/>
      <family val="1"/>
    </font>
    <font>
      <u/>
      <sz val="10"/>
      <name val="Arial"/>
      <family val="2"/>
    </font>
  </fonts>
  <fills count="5">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alignment vertical="top"/>
      <protection locked="0"/>
    </xf>
  </cellStyleXfs>
  <cellXfs count="127">
    <xf numFmtId="0" fontId="0" fillId="0" borderId="0" xfId="0"/>
    <xf numFmtId="49" fontId="0" fillId="0" borderId="0" xfId="0" applyNumberFormat="1" applyAlignment="1">
      <alignment vertical="center" wrapText="1"/>
    </xf>
    <xf numFmtId="164" fontId="0" fillId="0" borderId="0" xfId="0" applyNumberFormat="1" applyAlignment="1">
      <alignment vertical="center"/>
    </xf>
    <xf numFmtId="164" fontId="0" fillId="0" borderId="0" xfId="0" applyNumberFormat="1" applyAlignment="1">
      <alignment horizontal="center" vertical="center"/>
    </xf>
    <xf numFmtId="49" fontId="0" fillId="0" borderId="0" xfId="0" applyNumberFormat="1" applyAlignment="1">
      <alignment wrapText="1"/>
    </xf>
    <xf numFmtId="0" fontId="0" fillId="0" borderId="0" xfId="0" applyAlignment="1">
      <alignment vertical="center" wrapText="1"/>
    </xf>
    <xf numFmtId="0" fontId="0" fillId="0" borderId="0" xfId="0" applyAlignment="1">
      <alignment vertical="top" wrapText="1"/>
    </xf>
    <xf numFmtId="49" fontId="0" fillId="0" borderId="0" xfId="0" applyNumberFormat="1" applyAlignment="1">
      <alignment vertical="center"/>
    </xf>
    <xf numFmtId="49" fontId="8" fillId="0" borderId="0" xfId="0" applyNumberFormat="1" applyFont="1" applyAlignment="1">
      <alignment vertical="center"/>
    </xf>
    <xf numFmtId="164" fontId="8" fillId="0" borderId="0" xfId="0" applyNumberFormat="1" applyFont="1" applyAlignment="1">
      <alignment horizontal="center" vertical="center"/>
    </xf>
    <xf numFmtId="14" fontId="0" fillId="0" borderId="0" xfId="0" applyNumberFormat="1"/>
    <xf numFmtId="49" fontId="0" fillId="0" borderId="0" xfId="0" applyNumberForma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0" fontId="0" fillId="0" borderId="0" xfId="0" applyBorder="1"/>
    <xf numFmtId="0" fontId="0" fillId="0" borderId="0" xfId="0" applyFill="1" applyBorder="1" applyAlignment="1">
      <alignment horizontal="left" vertical="center" wrapText="1"/>
    </xf>
    <xf numFmtId="0" fontId="0" fillId="0" borderId="0" xfId="0" applyFill="1" applyBorder="1" applyAlignment="1">
      <alignment wrapText="1"/>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horizontal="left" vertical="center"/>
    </xf>
    <xf numFmtId="0" fontId="0" fillId="0" borderId="0" xfId="0" applyFill="1" applyBorder="1" applyAlignment="1">
      <alignment horizontal="center" vertical="center" wrapText="1"/>
    </xf>
    <xf numFmtId="0" fontId="8" fillId="0" borderId="0" xfId="0" applyFont="1" applyFill="1" applyBorder="1" applyAlignment="1">
      <alignment wrapText="1"/>
    </xf>
    <xf numFmtId="0" fontId="0" fillId="0" borderId="0" xfId="0"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14" fontId="0" fillId="0" borderId="0" xfId="0" applyNumberFormat="1" applyFill="1"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1" fillId="0" borderId="1" xfId="0" applyFont="1" applyBorder="1" applyAlignment="1">
      <alignment horizontal="center" vertical="center"/>
    </xf>
    <xf numFmtId="0" fontId="0" fillId="0" borderId="1" xfId="0" applyFill="1" applyBorder="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4" fontId="8" fillId="0" borderId="0" xfId="0" applyNumberFormat="1" applyFont="1" applyBorder="1" applyAlignment="1">
      <alignment horizontal="center" vertical="center"/>
    </xf>
    <xf numFmtId="0" fontId="0" fillId="0" borderId="0" xfId="0" applyBorder="1" applyAlignment="1">
      <alignment vertical="center" wrapText="1"/>
    </xf>
    <xf numFmtId="14" fontId="0" fillId="0" borderId="0" xfId="0" applyNumberFormat="1" applyBorder="1"/>
    <xf numFmtId="0" fontId="11" fillId="0" borderId="0" xfId="0" applyFont="1" applyBorder="1" applyAlignment="1">
      <alignment horizontal="center" vertical="center"/>
    </xf>
    <xf numFmtId="0" fontId="0" fillId="0" borderId="0" xfId="0" applyBorder="1" applyAlignment="1">
      <alignment wrapText="1"/>
    </xf>
    <xf numFmtId="49" fontId="0" fillId="0" borderId="2" xfId="0" applyNumberFormat="1" applyBorder="1" applyAlignment="1">
      <alignment horizontal="left" vertical="center" wrapText="1"/>
    </xf>
    <xf numFmtId="14" fontId="0" fillId="0" borderId="0" xfId="0" applyNumberFormat="1" applyFill="1" applyBorder="1" applyAlignment="1">
      <alignment horizontal="center" vertical="center" wrapText="1"/>
    </xf>
    <xf numFmtId="0" fontId="8" fillId="0" borderId="0" xfId="0" applyFont="1" applyFill="1" applyBorder="1" applyAlignment="1">
      <alignment vertical="center" wrapText="1"/>
    </xf>
    <xf numFmtId="49" fontId="8" fillId="0" borderId="0" xfId="0" applyNumberFormat="1" applyFont="1" applyBorder="1" applyAlignment="1">
      <alignment vertical="center" wrapText="1"/>
    </xf>
    <xf numFmtId="49" fontId="0" fillId="0" borderId="0" xfId="0" applyNumberFormat="1" applyBorder="1" applyAlignment="1">
      <alignment vertical="center" wrapText="1"/>
    </xf>
    <xf numFmtId="0" fontId="12" fillId="0" borderId="0" xfId="2" applyBorder="1" applyAlignment="1" applyProtection="1">
      <alignment horizontal="left" vertical="center" wrapText="1"/>
    </xf>
    <xf numFmtId="0" fontId="9" fillId="0" borderId="0" xfId="0" applyFont="1" applyBorder="1" applyAlignment="1">
      <alignment horizontal="center" vertical="center"/>
    </xf>
    <xf numFmtId="49" fontId="0" fillId="0" borderId="0" xfId="0" applyNumberFormat="1" applyBorder="1" applyAlignment="1">
      <alignment horizontal="center" vertical="center" wrapText="1"/>
    </xf>
    <xf numFmtId="1" fontId="0" fillId="0" borderId="0" xfId="0" applyNumberFormat="1" applyBorder="1" applyAlignment="1">
      <alignment horizontal="left" vertical="center" wrapText="1"/>
    </xf>
    <xf numFmtId="164" fontId="0" fillId="0" borderId="0" xfId="0" applyNumberFormat="1" applyBorder="1" applyAlignment="1">
      <alignment vertical="center"/>
    </xf>
    <xf numFmtId="164" fontId="0" fillId="0" borderId="0" xfId="0" applyNumberFormat="1" applyBorder="1"/>
    <xf numFmtId="164" fontId="0" fillId="0" borderId="0" xfId="0" applyNumberFormat="1" applyBorder="1" applyAlignment="1">
      <alignment vertical="center" wrapText="1"/>
    </xf>
    <xf numFmtId="0" fontId="0" fillId="0" borderId="0" xfId="0" applyBorder="1" applyAlignment="1">
      <alignment vertical="top" wrapText="1"/>
    </xf>
    <xf numFmtId="49" fontId="0" fillId="0" borderId="0" xfId="0" applyNumberFormat="1" applyBorder="1" applyAlignment="1">
      <alignment wrapText="1"/>
    </xf>
    <xf numFmtId="1" fontId="0" fillId="0" borderId="0" xfId="0" applyNumberFormat="1" applyBorder="1" applyAlignment="1">
      <alignment horizontal="left" wrapText="1"/>
    </xf>
    <xf numFmtId="164" fontId="0" fillId="0" borderId="0" xfId="0" applyNumberFormat="1" applyBorder="1" applyAlignment="1">
      <alignment horizontal="center" vertical="center"/>
    </xf>
    <xf numFmtId="49" fontId="0" fillId="0" borderId="0" xfId="0" applyNumberFormat="1" applyBorder="1" applyAlignment="1">
      <alignment vertical="center"/>
    </xf>
    <xf numFmtId="49" fontId="8" fillId="0" borderId="0" xfId="0" applyNumberFormat="1" applyFont="1" applyBorder="1" applyAlignment="1">
      <alignment vertical="center"/>
    </xf>
    <xf numFmtId="0" fontId="0" fillId="0" borderId="3" xfId="0" applyBorder="1" applyAlignment="1">
      <alignment horizontal="left" vertical="center"/>
    </xf>
    <xf numFmtId="14" fontId="13"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shrinkToFit="1"/>
    </xf>
    <xf numFmtId="14" fontId="8" fillId="0" borderId="2" xfId="0" applyNumberFormat="1" applyFont="1" applyBorder="1" applyAlignment="1">
      <alignment horizontal="center" vertical="center" wrapText="1"/>
    </xf>
    <xf numFmtId="0" fontId="0" fillId="0" borderId="1" xfId="0" applyFill="1" applyBorder="1" applyAlignment="1">
      <alignment vertical="center" wrapText="1"/>
    </xf>
    <xf numFmtId="49" fontId="8"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vertical="center" wrapText="1"/>
    </xf>
    <xf numFmtId="0" fontId="9" fillId="0" borderId="1" xfId="0" applyFont="1" applyBorder="1" applyAlignment="1">
      <alignment horizontal="center" vertical="center" shrinkToFi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0" fontId="0" fillId="0" borderId="1" xfId="0" applyBorder="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14" fontId="8"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xf>
    <xf numFmtId="14" fontId="0" fillId="0" borderId="1" xfId="0" applyNumberForma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8" fillId="0" borderId="1" xfId="0" applyFont="1" applyBorder="1" applyAlignment="1">
      <alignment vertical="center"/>
    </xf>
    <xf numFmtId="0" fontId="9" fillId="0" borderId="1" xfId="0" applyFont="1" applyBorder="1" applyAlignment="1">
      <alignment horizontal="center" vertical="center"/>
    </xf>
    <xf numFmtId="1" fontId="0" fillId="0" borderId="1" xfId="0" applyNumberFormat="1" applyBorder="1" applyAlignment="1">
      <alignment horizontal="center" vertical="center" wrapText="1"/>
    </xf>
    <xf numFmtId="0" fontId="0" fillId="0" borderId="1" xfId="0" applyBorder="1" applyAlignment="1">
      <alignment vertical="center"/>
    </xf>
    <xf numFmtId="14" fontId="0" fillId="0" borderId="5" xfId="0" applyNumberFormat="1" applyBorder="1" applyAlignment="1">
      <alignment horizontal="center" vertical="center"/>
    </xf>
    <xf numFmtId="14" fontId="0" fillId="0" borderId="7"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2" borderId="0" xfId="0" applyFont="1"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16" fillId="0" borderId="1" xfId="2" applyFont="1" applyBorder="1" applyAlignment="1" applyProtection="1">
      <alignment horizontal="center" vertical="center" wrapText="1"/>
    </xf>
    <xf numFmtId="0" fontId="0" fillId="0" borderId="0" xfId="0" applyAlignment="1">
      <alignment horizontal="center" vertical="center"/>
    </xf>
    <xf numFmtId="0" fontId="6" fillId="2" borderId="0" xfId="0" applyFont="1" applyFill="1"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16" fillId="0" borderId="5" xfId="2" applyFont="1" applyBorder="1" applyAlignment="1" applyProtection="1">
      <alignment horizontal="center" vertical="center" wrapText="1"/>
    </xf>
    <xf numFmtId="0" fontId="16" fillId="0" borderId="6" xfId="2" applyFont="1" applyBorder="1" applyAlignment="1" applyProtection="1">
      <alignment horizontal="center" vertical="center" wrapText="1"/>
    </xf>
    <xf numFmtId="0" fontId="16" fillId="0" borderId="7" xfId="2" applyFont="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6" fillId="0" borderId="1"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0" fontId="16" fillId="0" borderId="7" xfId="2" applyFont="1" applyFill="1" applyBorder="1" applyAlignment="1" applyProtection="1">
      <alignment horizontal="center" vertical="center" wrapText="1"/>
    </xf>
    <xf numFmtId="0" fontId="0" fillId="0" borderId="1" xfId="0" applyBorder="1" applyAlignment="1">
      <alignment horizontal="center" vertical="center"/>
    </xf>
  </cellXfs>
  <cellStyles count="3">
    <cellStyle name="Collegamento ipertestuale" xfId="2" builtinId="8"/>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en.camcom.gov.it/sites/default/files/Allegati_amministrazione_trasparente/LA%20PRESENTE%20SCHERMATA%20NON%20E%E2%80%99%20OSTENSIBILE%20PER%20MOTIVI%20DI%20PRIVACY.pdf" TargetMode="External"/><Relationship Id="rId1" Type="http://schemas.openxmlformats.org/officeDocument/2006/relationships/hyperlink" Target="https://www.paen.camcom.gov.it/sites/default/files/Allegati_amministrazione_trasparente/LA%20PRESENTE%20SCHERMATA%20NON%20E%E2%80%99%20OSTENSIBILE%20PER%20MOTIVI%20DI%20PRIVACY.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paen.camcom.gov.it/sites/default/files/Allegati_amministrazione_trasparente/LA%20PRESENTE%20SCHERMATA%20NON%20E%E2%80%99%20OSTENSIBILE%20PER%20MOTIVI%20DI%20PRIVACY.pdf" TargetMode="External"/><Relationship Id="rId2" Type="http://schemas.openxmlformats.org/officeDocument/2006/relationships/hyperlink" Target="https://www.paen.camcom.gov.it/sites/default/files/Allegati_amministrazione_trasparente/LA%20PRESENTE%20SCHERMATA%20NON%20E%E2%80%99%20OSTENSIBILE%20PER%20MOTIVI%20DI%20PRIVACY.pdf" TargetMode="External"/><Relationship Id="rId1" Type="http://schemas.openxmlformats.org/officeDocument/2006/relationships/hyperlink" Target="https://www.paen.camcom.gov.it/sites/default/files/Allegati_amministrazione_trasparente/LA%20PRESENTE%20SCHERMATA%20NON%20E%E2%80%99%20OSTENSIBILE%20PER%20MOTIVI%20DI%20PRIVACY.pdf" TargetMode="External"/><Relationship Id="rId6" Type="http://schemas.openxmlformats.org/officeDocument/2006/relationships/printerSettings" Target="../printerSettings/printerSettings4.bin"/><Relationship Id="rId5" Type="http://schemas.openxmlformats.org/officeDocument/2006/relationships/hyperlink" Target="https://www.paen.camcom.gov.it/sites/default/files/Allegati_amministrazione_trasparente/LA%20PRESENTE%20SCHERMATA%20NON%20E%E2%80%99%20OSTENSIBILE%20PER%20MOTIVI%20DI%20PRIVACY.pdf" TargetMode="External"/><Relationship Id="rId4" Type="http://schemas.openxmlformats.org/officeDocument/2006/relationships/hyperlink" Target="https://www.paen.camcom.gov.it/sites/default/files/Allegati_amministrazione_trasparente/LA%20PRESENTE%20SCHERMATA%20NON%20E%E2%80%99%20OSTENSIBILE%20PER%20MOTIVI%20DI%20PRIVAC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24"/>
  <sheetViews>
    <sheetView zoomScale="90" zoomScaleNormal="90" workbookViewId="0">
      <selection activeCell="D16" sqref="D16"/>
    </sheetView>
  </sheetViews>
  <sheetFormatPr defaultRowHeight="12.5"/>
  <cols>
    <col min="1" max="1" width="19.54296875" customWidth="1"/>
    <col min="2" max="2" width="15.26953125" customWidth="1"/>
    <col min="3" max="3" width="16" customWidth="1"/>
    <col min="4" max="4" width="57.54296875" style="1" customWidth="1"/>
    <col min="5" max="5" width="16.26953125" customWidth="1"/>
    <col min="6" max="6" width="17.54296875" customWidth="1"/>
    <col min="7" max="7" width="1.453125" hidden="1" customWidth="1"/>
    <col min="8"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4</v>
      </c>
      <c r="B7" s="104"/>
      <c r="C7" s="104"/>
      <c r="D7" s="104"/>
      <c r="E7" s="104"/>
      <c r="F7" s="104"/>
    </row>
    <row r="8" spans="1:14">
      <c r="A8" s="103"/>
      <c r="B8" s="103"/>
      <c r="C8" s="103"/>
      <c r="D8" s="103"/>
      <c r="E8" s="103"/>
      <c r="F8" s="103"/>
    </row>
    <row r="9" spans="1:14" ht="28.5" customHeight="1">
      <c r="A9" s="18" t="s">
        <v>5</v>
      </c>
      <c r="B9" s="18" t="s">
        <v>6</v>
      </c>
      <c r="C9" s="18" t="s">
        <v>7</v>
      </c>
      <c r="D9" s="18" t="s">
        <v>8</v>
      </c>
      <c r="E9" s="18" t="s">
        <v>9</v>
      </c>
      <c r="F9" s="18" t="s">
        <v>10</v>
      </c>
      <c r="H9" s="1"/>
      <c r="I9" s="1"/>
      <c r="J9" s="1"/>
      <c r="K9" s="1"/>
      <c r="L9" s="1"/>
      <c r="M9" s="1"/>
      <c r="N9" s="1"/>
    </row>
    <row r="10" spans="1:14" s="19" customFormat="1" ht="30.75" customHeight="1">
      <c r="A10" s="41" t="s">
        <v>11</v>
      </c>
      <c r="B10" s="41">
        <v>10</v>
      </c>
      <c r="C10" s="42">
        <v>44341</v>
      </c>
      <c r="D10" s="99" t="s">
        <v>12</v>
      </c>
      <c r="E10" s="42">
        <v>44372</v>
      </c>
      <c r="F10" s="36">
        <f>SUM(E10,7)</f>
        <v>44379</v>
      </c>
    </row>
    <row r="11" spans="1:14" s="19" customFormat="1" ht="27.75" customHeight="1">
      <c r="A11" s="41" t="s">
        <v>11</v>
      </c>
      <c r="B11" s="41">
        <v>11</v>
      </c>
      <c r="C11" s="42">
        <v>44341</v>
      </c>
      <c r="D11" s="99" t="s">
        <v>13</v>
      </c>
      <c r="E11" s="42">
        <v>44372</v>
      </c>
      <c r="F11" s="36">
        <f>SUM(E11,7)</f>
        <v>44379</v>
      </c>
    </row>
    <row r="12" spans="1:14" s="19" customFormat="1" ht="37.5" customHeight="1">
      <c r="A12" s="41" t="s">
        <v>11</v>
      </c>
      <c r="B12" s="41">
        <v>14</v>
      </c>
      <c r="C12" s="42">
        <v>44432</v>
      </c>
      <c r="D12" s="83" t="s">
        <v>14</v>
      </c>
      <c r="E12" s="42">
        <v>44433</v>
      </c>
      <c r="F12" s="36">
        <f>SUM(E12,7)</f>
        <v>44440</v>
      </c>
    </row>
    <row r="13" spans="1:14" s="19" customFormat="1" ht="37.5" customHeight="1">
      <c r="A13" s="126" t="s">
        <v>168</v>
      </c>
      <c r="B13" s="126"/>
      <c r="C13" s="126"/>
      <c r="D13" s="99" t="s">
        <v>169</v>
      </c>
      <c r="E13" s="42">
        <v>44700</v>
      </c>
      <c r="F13" s="36">
        <f t="shared" ref="F13" si="0">SUM(E13+7)</f>
        <v>44707</v>
      </c>
    </row>
    <row r="14" spans="1:14" s="19" customFormat="1">
      <c r="D14" s="53"/>
      <c r="E14" s="46"/>
      <c r="F14" s="46"/>
    </row>
    <row r="15" spans="1:14" s="19" customFormat="1">
      <c r="D15" s="53"/>
      <c r="E15" s="46"/>
      <c r="F15" s="46"/>
    </row>
    <row r="16" spans="1:14" s="19" customFormat="1">
      <c r="D16" s="53"/>
      <c r="E16" s="46"/>
      <c r="F16" s="46"/>
    </row>
    <row r="17" spans="4:6" s="19" customFormat="1">
      <c r="D17" s="53"/>
      <c r="E17" s="46"/>
      <c r="F17" s="46"/>
    </row>
    <row r="18" spans="4:6" s="19" customFormat="1">
      <c r="D18" s="53"/>
      <c r="E18" s="46"/>
      <c r="F18" s="46"/>
    </row>
    <row r="19" spans="4:6" s="19" customFormat="1">
      <c r="D19" s="53"/>
      <c r="E19" s="46"/>
      <c r="F19" s="46"/>
    </row>
    <row r="20" spans="4:6" s="19" customFormat="1">
      <c r="D20" s="53"/>
      <c r="E20" s="46"/>
      <c r="F20" s="46"/>
    </row>
    <row r="21" spans="4:6">
      <c r="E21" s="10"/>
      <c r="F21" s="10"/>
    </row>
    <row r="22" spans="4:6">
      <c r="E22" s="10"/>
      <c r="F22" s="10"/>
    </row>
    <row r="23" spans="4:6">
      <c r="E23" s="10"/>
      <c r="F23" s="10"/>
    </row>
    <row r="24" spans="4:6">
      <c r="E24" s="10"/>
      <c r="F24" s="10"/>
    </row>
  </sheetData>
  <mergeCells count="9">
    <mergeCell ref="A13:C13"/>
    <mergeCell ref="A8:F8"/>
    <mergeCell ref="A6:N6"/>
    <mergeCell ref="A7:F7"/>
    <mergeCell ref="A1:N1"/>
    <mergeCell ref="A2:N2"/>
    <mergeCell ref="A4:N4"/>
    <mergeCell ref="A5:N5"/>
    <mergeCell ref="A3:N3"/>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2.xml><?xml version="1.0" encoding="utf-8"?>
<worksheet xmlns="http://schemas.openxmlformats.org/spreadsheetml/2006/main" xmlns:r="http://schemas.openxmlformats.org/officeDocument/2006/relationships">
  <dimension ref="A1:N278"/>
  <sheetViews>
    <sheetView tabSelected="1" topLeftCell="A20" zoomScale="80" zoomScaleNormal="80" workbookViewId="0">
      <selection activeCell="A25" sqref="A25:F25"/>
    </sheetView>
  </sheetViews>
  <sheetFormatPr defaultRowHeight="12.5"/>
  <cols>
    <col min="1" max="1" width="17.7265625" customWidth="1"/>
    <col min="2" max="2" width="13" customWidth="1"/>
    <col min="3" max="3" width="18.81640625" customWidth="1"/>
    <col min="4" max="4" width="70.81640625" customWidth="1"/>
    <col min="5" max="5" width="16.453125" customWidth="1"/>
    <col min="6" max="6" width="17" customWidth="1"/>
    <col min="7" max="7" width="0.1796875" customWidth="1"/>
    <col min="8" max="8" width="0.54296875" hidden="1" customWidth="1"/>
    <col min="9" max="9" width="1.1796875" hidden="1" customWidth="1"/>
    <col min="10" max="10" width="0.1796875" hidden="1" customWidth="1"/>
    <col min="11"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15</v>
      </c>
      <c r="B7" s="104"/>
      <c r="C7" s="104"/>
      <c r="D7" s="104"/>
      <c r="E7" s="104"/>
      <c r="F7" s="104"/>
      <c r="G7" s="104"/>
      <c r="H7" s="104"/>
      <c r="I7" s="104"/>
      <c r="J7" s="104"/>
      <c r="K7" s="104"/>
      <c r="L7" s="104"/>
      <c r="M7" s="104"/>
      <c r="N7" s="104"/>
    </row>
    <row r="8" spans="1:14">
      <c r="A8" s="103"/>
      <c r="B8" s="103"/>
      <c r="C8" s="103"/>
      <c r="D8" s="103"/>
      <c r="E8" s="103"/>
      <c r="F8" s="103"/>
    </row>
    <row r="9" spans="1:14" ht="26">
      <c r="A9" s="18" t="s">
        <v>5</v>
      </c>
      <c r="B9" s="18" t="s">
        <v>6</v>
      </c>
      <c r="C9" s="18" t="s">
        <v>7</v>
      </c>
      <c r="D9" s="16" t="s">
        <v>8</v>
      </c>
      <c r="E9" s="18" t="s">
        <v>9</v>
      </c>
      <c r="F9" s="18" t="s">
        <v>10</v>
      </c>
      <c r="H9" s="1"/>
      <c r="I9" s="1"/>
      <c r="J9" s="1"/>
      <c r="K9" s="1"/>
      <c r="L9" s="1"/>
      <c r="M9" s="1"/>
      <c r="N9" s="1"/>
    </row>
    <row r="10" spans="1:14" s="19" customFormat="1" ht="36" customHeight="1">
      <c r="A10" s="94" t="s">
        <v>16</v>
      </c>
      <c r="B10" s="94">
        <v>4</v>
      </c>
      <c r="C10" s="95">
        <v>44214</v>
      </c>
      <c r="D10" s="14" t="s">
        <v>17</v>
      </c>
      <c r="E10" s="95">
        <v>44218</v>
      </c>
      <c r="F10" s="72">
        <f t="shared" ref="F10:F25" si="0">SUM(E10+7)</f>
        <v>44225</v>
      </c>
    </row>
    <row r="11" spans="1:14" s="19" customFormat="1" ht="54" customHeight="1">
      <c r="A11" s="34" t="s">
        <v>16</v>
      </c>
      <c r="B11" s="34">
        <v>17</v>
      </c>
      <c r="C11" s="69">
        <v>44239</v>
      </c>
      <c r="D11" s="83" t="s">
        <v>18</v>
      </c>
      <c r="E11" s="43">
        <v>44263</v>
      </c>
      <c r="F11" s="69">
        <f t="shared" si="0"/>
        <v>44270</v>
      </c>
    </row>
    <row r="12" spans="1:14" s="19" customFormat="1" ht="60.75" customHeight="1">
      <c r="A12" s="34" t="s">
        <v>16</v>
      </c>
      <c r="B12" s="34">
        <v>30</v>
      </c>
      <c r="C12" s="43">
        <v>44316</v>
      </c>
      <c r="D12" s="83" t="s">
        <v>19</v>
      </c>
      <c r="E12" s="43">
        <v>44323</v>
      </c>
      <c r="F12" s="69">
        <f t="shared" si="0"/>
        <v>44330</v>
      </c>
    </row>
    <row r="13" spans="1:14" s="19" customFormat="1" ht="44.25" customHeight="1">
      <c r="A13" s="34" t="s">
        <v>16</v>
      </c>
      <c r="B13" s="34">
        <v>30</v>
      </c>
      <c r="C13" s="42">
        <v>44316</v>
      </c>
      <c r="D13" s="83" t="s">
        <v>20</v>
      </c>
      <c r="E13" s="42">
        <v>44326</v>
      </c>
      <c r="F13" s="69">
        <f t="shared" si="0"/>
        <v>44333</v>
      </c>
    </row>
    <row r="14" spans="1:14" s="19" customFormat="1" ht="39" customHeight="1">
      <c r="A14" s="34" t="s">
        <v>16</v>
      </c>
      <c r="B14" s="34">
        <v>31</v>
      </c>
      <c r="C14" s="42">
        <v>44316</v>
      </c>
      <c r="D14" s="83" t="s">
        <v>21</v>
      </c>
      <c r="E14" s="36">
        <v>44326</v>
      </c>
      <c r="F14" s="69">
        <f t="shared" si="0"/>
        <v>44333</v>
      </c>
    </row>
    <row r="15" spans="1:14" s="19" customFormat="1" ht="42" customHeight="1">
      <c r="A15" s="34" t="s">
        <v>16</v>
      </c>
      <c r="B15" s="34">
        <v>27</v>
      </c>
      <c r="C15" s="42">
        <v>44316</v>
      </c>
      <c r="D15" s="83" t="s">
        <v>22</v>
      </c>
      <c r="E15" s="36">
        <v>44347</v>
      </c>
      <c r="F15" s="69">
        <f t="shared" si="0"/>
        <v>44354</v>
      </c>
    </row>
    <row r="16" spans="1:14" s="19" customFormat="1" ht="48" customHeight="1">
      <c r="A16" s="34" t="s">
        <v>16</v>
      </c>
      <c r="B16" s="34">
        <v>38</v>
      </c>
      <c r="C16" s="42">
        <v>44371</v>
      </c>
      <c r="D16" s="83" t="s">
        <v>23</v>
      </c>
      <c r="E16" s="36">
        <v>44378</v>
      </c>
      <c r="F16" s="69">
        <f t="shared" si="0"/>
        <v>44385</v>
      </c>
    </row>
    <row r="17" spans="1:6" s="19" customFormat="1" ht="37.5" customHeight="1">
      <c r="A17" s="34" t="s">
        <v>16</v>
      </c>
      <c r="B17" s="98">
        <v>42</v>
      </c>
      <c r="C17" s="43">
        <v>44371</v>
      </c>
      <c r="D17" s="83" t="s">
        <v>24</v>
      </c>
      <c r="E17" s="42">
        <v>44391</v>
      </c>
      <c r="F17" s="42">
        <f t="shared" si="0"/>
        <v>44398</v>
      </c>
    </row>
    <row r="18" spans="1:6" s="19" customFormat="1" ht="51" customHeight="1">
      <c r="A18" s="34" t="s">
        <v>16</v>
      </c>
      <c r="B18" s="98">
        <v>62</v>
      </c>
      <c r="C18" s="43">
        <v>44432</v>
      </c>
      <c r="D18" s="83" t="s">
        <v>14</v>
      </c>
      <c r="E18" s="42">
        <v>44433</v>
      </c>
      <c r="F18" s="42">
        <f t="shared" si="0"/>
        <v>44440</v>
      </c>
    </row>
    <row r="19" spans="1:6" s="19" customFormat="1" ht="51" customHeight="1">
      <c r="A19" s="34" t="s">
        <v>16</v>
      </c>
      <c r="B19" s="98">
        <v>68</v>
      </c>
      <c r="C19" s="43">
        <v>44494</v>
      </c>
      <c r="D19" s="83" t="s">
        <v>147</v>
      </c>
      <c r="E19" s="42">
        <v>44509</v>
      </c>
      <c r="F19" s="42">
        <f t="shared" si="0"/>
        <v>44516</v>
      </c>
    </row>
    <row r="20" spans="1:6" s="19" customFormat="1" ht="51" customHeight="1">
      <c r="A20" s="34" t="s">
        <v>16</v>
      </c>
      <c r="B20" s="98">
        <v>69</v>
      </c>
      <c r="C20" s="43">
        <v>44494</v>
      </c>
      <c r="D20" s="83" t="s">
        <v>148</v>
      </c>
      <c r="E20" s="42">
        <v>44509</v>
      </c>
      <c r="F20" s="42">
        <f t="shared" si="0"/>
        <v>44516</v>
      </c>
    </row>
    <row r="21" spans="1:6" s="19" customFormat="1" ht="51" customHeight="1">
      <c r="A21" s="34" t="s">
        <v>16</v>
      </c>
      <c r="B21" s="98">
        <v>81</v>
      </c>
      <c r="C21" s="43">
        <v>44510</v>
      </c>
      <c r="D21" s="83" t="s">
        <v>149</v>
      </c>
      <c r="E21" s="42">
        <v>44510</v>
      </c>
      <c r="F21" s="42">
        <f t="shared" si="0"/>
        <v>44517</v>
      </c>
    </row>
    <row r="22" spans="1:6" s="19" customFormat="1" ht="51" customHeight="1">
      <c r="A22" s="34" t="s">
        <v>16</v>
      </c>
      <c r="B22" s="98">
        <v>77</v>
      </c>
      <c r="C22" s="43">
        <v>44510</v>
      </c>
      <c r="D22" s="83" t="s">
        <v>150</v>
      </c>
      <c r="E22" s="42">
        <v>44511</v>
      </c>
      <c r="F22" s="42">
        <f t="shared" si="0"/>
        <v>44518</v>
      </c>
    </row>
    <row r="23" spans="1:6" s="19" customFormat="1" ht="51" customHeight="1">
      <c r="A23" s="34" t="s">
        <v>16</v>
      </c>
      <c r="B23" s="98">
        <v>80</v>
      </c>
      <c r="C23" s="43">
        <v>44510</v>
      </c>
      <c r="D23" s="83" t="s">
        <v>152</v>
      </c>
      <c r="E23" s="42">
        <v>44512</v>
      </c>
      <c r="F23" s="42">
        <f t="shared" si="0"/>
        <v>44519</v>
      </c>
    </row>
    <row r="24" spans="1:6" s="19" customFormat="1" ht="51" customHeight="1">
      <c r="A24" s="34" t="s">
        <v>16</v>
      </c>
      <c r="B24" s="98">
        <v>78</v>
      </c>
      <c r="C24" s="43">
        <v>44510</v>
      </c>
      <c r="D24" s="83" t="s">
        <v>162</v>
      </c>
      <c r="E24" s="42">
        <v>44540</v>
      </c>
      <c r="F24" s="42">
        <f t="shared" si="0"/>
        <v>44547</v>
      </c>
    </row>
    <row r="25" spans="1:6" s="19" customFormat="1" ht="30.75" customHeight="1">
      <c r="A25" s="126" t="s">
        <v>168</v>
      </c>
      <c r="B25" s="126"/>
      <c r="C25" s="126"/>
      <c r="D25" s="99" t="s">
        <v>169</v>
      </c>
      <c r="E25" s="42">
        <v>44699</v>
      </c>
      <c r="F25" s="42">
        <f t="shared" si="0"/>
        <v>44706</v>
      </c>
    </row>
    <row r="26" spans="1:6" s="19" customFormat="1">
      <c r="A26" s="53"/>
      <c r="B26" s="57"/>
      <c r="C26" s="58"/>
      <c r="D26" s="53"/>
      <c r="E26" s="58"/>
      <c r="F26" s="58"/>
    </row>
    <row r="27" spans="1:6" s="19" customFormat="1">
      <c r="A27" s="53"/>
      <c r="B27" s="57"/>
      <c r="C27" s="58"/>
      <c r="D27" s="53"/>
      <c r="E27" s="58"/>
      <c r="F27" s="58"/>
    </row>
    <row r="28" spans="1:6" s="19" customFormat="1">
      <c r="A28" s="53"/>
      <c r="B28" s="57"/>
      <c r="C28" s="58"/>
      <c r="D28" s="53"/>
      <c r="E28" s="58"/>
      <c r="F28" s="58"/>
    </row>
    <row r="29" spans="1:6" s="19" customFormat="1">
      <c r="A29" s="53"/>
      <c r="B29" s="57"/>
      <c r="C29" s="58"/>
      <c r="D29" s="53"/>
      <c r="E29" s="58"/>
      <c r="F29" s="58"/>
    </row>
    <row r="30" spans="1:6" s="19" customFormat="1">
      <c r="A30" s="53"/>
      <c r="B30" s="57"/>
      <c r="C30" s="58"/>
      <c r="D30" s="53"/>
      <c r="E30" s="58"/>
      <c r="F30" s="58"/>
    </row>
    <row r="31" spans="1:6" s="19" customFormat="1">
      <c r="A31" s="53"/>
      <c r="B31" s="57"/>
      <c r="C31" s="58"/>
      <c r="D31" s="53"/>
      <c r="E31" s="58"/>
      <c r="F31" s="58"/>
    </row>
    <row r="32" spans="1:6" s="19" customFormat="1">
      <c r="A32" s="53"/>
      <c r="B32" s="57"/>
      <c r="C32" s="58"/>
      <c r="D32" s="53"/>
      <c r="E32" s="58"/>
      <c r="F32" s="58"/>
    </row>
    <row r="33" spans="1:6" s="19" customFormat="1">
      <c r="A33" s="53"/>
      <c r="B33" s="57"/>
      <c r="C33" s="58"/>
      <c r="D33" s="53"/>
      <c r="E33" s="58"/>
      <c r="F33" s="58"/>
    </row>
    <row r="34" spans="1:6" s="19" customFormat="1">
      <c r="A34" s="53"/>
      <c r="B34" s="57"/>
      <c r="C34" s="58"/>
      <c r="D34" s="53"/>
      <c r="E34" s="58"/>
      <c r="F34" s="58"/>
    </row>
    <row r="35" spans="1:6" s="19" customFormat="1">
      <c r="A35" s="53"/>
      <c r="B35" s="57"/>
      <c r="C35" s="58"/>
      <c r="D35" s="53"/>
      <c r="E35" s="58"/>
      <c r="F35" s="58"/>
    </row>
    <row r="36" spans="1:6" s="19" customFormat="1">
      <c r="A36" s="53"/>
      <c r="B36" s="57"/>
      <c r="C36" s="58"/>
      <c r="D36" s="53"/>
      <c r="E36" s="58"/>
      <c r="F36" s="58"/>
    </row>
    <row r="37" spans="1:6" s="19" customFormat="1">
      <c r="A37" s="53"/>
      <c r="B37" s="57"/>
      <c r="C37" s="58"/>
      <c r="D37" s="53"/>
      <c r="E37" s="58"/>
      <c r="F37" s="58"/>
    </row>
    <row r="38" spans="1:6" s="19" customFormat="1">
      <c r="A38" s="53"/>
      <c r="B38" s="57"/>
      <c r="C38" s="58"/>
      <c r="D38" s="53"/>
      <c r="E38" s="58"/>
      <c r="F38" s="58"/>
    </row>
    <row r="39" spans="1:6" s="19" customFormat="1">
      <c r="A39" s="53"/>
      <c r="B39" s="57"/>
      <c r="C39" s="58"/>
      <c r="D39" s="53"/>
      <c r="E39" s="58"/>
      <c r="F39" s="58"/>
    </row>
    <row r="40" spans="1:6" s="19" customFormat="1">
      <c r="A40" s="53"/>
      <c r="B40" s="57"/>
      <c r="C40" s="58"/>
      <c r="D40" s="53"/>
      <c r="E40" s="58"/>
      <c r="F40" s="58"/>
    </row>
    <row r="41" spans="1:6" s="19" customFormat="1">
      <c r="A41" s="53"/>
      <c r="B41" s="57"/>
      <c r="C41" s="58"/>
      <c r="D41" s="53"/>
      <c r="E41" s="58"/>
      <c r="F41" s="58"/>
    </row>
    <row r="42" spans="1:6" s="19" customFormat="1">
      <c r="A42" s="53"/>
      <c r="B42" s="57"/>
      <c r="C42" s="58"/>
      <c r="D42" s="53"/>
      <c r="E42" s="58"/>
      <c r="F42" s="58"/>
    </row>
    <row r="43" spans="1:6" s="19" customFormat="1">
      <c r="A43" s="53"/>
      <c r="B43" s="57"/>
      <c r="C43" s="58"/>
      <c r="D43" s="53"/>
      <c r="E43" s="58"/>
      <c r="F43" s="58"/>
    </row>
    <row r="44" spans="1:6" s="19" customFormat="1">
      <c r="A44" s="53"/>
      <c r="B44" s="57"/>
      <c r="C44" s="58"/>
      <c r="D44" s="53"/>
      <c r="E44" s="58"/>
      <c r="F44" s="58"/>
    </row>
    <row r="45" spans="1:6" s="19" customFormat="1">
      <c r="A45" s="53"/>
      <c r="B45" s="57"/>
      <c r="C45" s="58"/>
      <c r="D45" s="53"/>
      <c r="E45" s="58"/>
      <c r="F45" s="58"/>
    </row>
    <row r="46" spans="1:6" s="19" customFormat="1">
      <c r="A46" s="53"/>
      <c r="B46" s="57"/>
      <c r="C46" s="58"/>
      <c r="D46" s="53"/>
      <c r="E46" s="58"/>
      <c r="F46" s="58"/>
    </row>
    <row r="47" spans="1:6" s="19" customFormat="1">
      <c r="A47" s="53"/>
      <c r="B47" s="57"/>
      <c r="C47" s="58"/>
      <c r="D47" s="53"/>
      <c r="E47" s="58"/>
      <c r="F47" s="58"/>
    </row>
    <row r="48" spans="1:6" s="19" customFormat="1">
      <c r="A48" s="53"/>
      <c r="B48" s="57"/>
      <c r="C48" s="58"/>
      <c r="D48" s="53"/>
      <c r="E48" s="58"/>
      <c r="F48" s="58"/>
    </row>
    <row r="49" spans="1:6" s="19" customFormat="1">
      <c r="A49" s="53"/>
      <c r="B49" s="57"/>
      <c r="C49" s="58"/>
      <c r="D49" s="53"/>
      <c r="E49" s="58"/>
      <c r="F49" s="58"/>
    </row>
    <row r="50" spans="1:6" s="19" customFormat="1">
      <c r="A50" s="53"/>
      <c r="B50" s="57"/>
      <c r="C50" s="58"/>
      <c r="D50" s="53"/>
      <c r="E50" s="58"/>
      <c r="F50" s="58"/>
    </row>
    <row r="51" spans="1:6" s="19" customFormat="1">
      <c r="A51" s="53"/>
      <c r="B51" s="57"/>
      <c r="C51" s="58"/>
      <c r="D51" s="53"/>
      <c r="E51" s="58"/>
      <c r="F51" s="58"/>
    </row>
    <row r="52" spans="1:6" s="19" customFormat="1">
      <c r="A52" s="53"/>
      <c r="B52" s="57"/>
      <c r="C52" s="59"/>
      <c r="E52" s="58"/>
      <c r="F52" s="58"/>
    </row>
    <row r="53" spans="1:6" s="19" customFormat="1">
      <c r="A53" s="53"/>
      <c r="B53" s="57"/>
      <c r="C53" s="59"/>
      <c r="E53" s="58"/>
      <c r="F53" s="58"/>
    </row>
    <row r="54" spans="1:6" s="19" customFormat="1">
      <c r="A54" s="53"/>
      <c r="B54" s="57"/>
      <c r="C54" s="60"/>
      <c r="E54" s="58"/>
      <c r="F54" s="58"/>
    </row>
    <row r="55" spans="1:6" s="19" customFormat="1">
      <c r="A55" s="53"/>
      <c r="B55" s="57"/>
      <c r="C55" s="60"/>
      <c r="D55" s="48"/>
      <c r="E55" s="58"/>
      <c r="F55" s="58"/>
    </row>
    <row r="56" spans="1:6" s="19" customFormat="1">
      <c r="A56" s="53"/>
      <c r="B56" s="57"/>
      <c r="C56" s="60"/>
      <c r="E56" s="58"/>
      <c r="F56" s="58"/>
    </row>
    <row r="57" spans="1:6" s="19" customFormat="1">
      <c r="A57" s="53"/>
      <c r="B57" s="57"/>
      <c r="C57" s="60"/>
      <c r="D57" s="48"/>
      <c r="E57" s="58"/>
      <c r="F57" s="58"/>
    </row>
    <row r="58" spans="1:6" s="19" customFormat="1">
      <c r="A58" s="53"/>
      <c r="B58" s="57"/>
      <c r="C58" s="60"/>
      <c r="D58" s="48"/>
      <c r="E58" s="58"/>
      <c r="F58" s="58"/>
    </row>
    <row r="59" spans="1:6" s="19" customFormat="1">
      <c r="A59" s="53"/>
      <c r="B59" s="57"/>
      <c r="C59" s="60"/>
      <c r="E59" s="58"/>
      <c r="F59" s="58"/>
    </row>
    <row r="60" spans="1:6" s="19" customFormat="1">
      <c r="A60" s="53"/>
      <c r="B60" s="57"/>
      <c r="C60" s="59"/>
      <c r="E60" s="58"/>
      <c r="F60" s="58"/>
    </row>
    <row r="61" spans="1:6" s="19" customFormat="1">
      <c r="A61" s="53"/>
      <c r="B61" s="57"/>
      <c r="C61" s="59"/>
      <c r="E61" s="58"/>
      <c r="F61" s="58"/>
    </row>
    <row r="62" spans="1:6" s="19" customFormat="1">
      <c r="A62" s="53"/>
      <c r="B62" s="57"/>
      <c r="C62" s="59"/>
      <c r="E62" s="58"/>
      <c r="F62" s="58"/>
    </row>
    <row r="63" spans="1:6" s="19" customFormat="1">
      <c r="A63" s="53"/>
      <c r="B63" s="57"/>
      <c r="C63" s="59"/>
      <c r="E63" s="58"/>
      <c r="F63" s="58"/>
    </row>
    <row r="64" spans="1:6" s="19" customFormat="1">
      <c r="A64" s="53"/>
      <c r="B64" s="57"/>
      <c r="C64" s="59"/>
      <c r="E64" s="58"/>
      <c r="F64" s="58"/>
    </row>
    <row r="65" spans="1:6" s="19" customFormat="1">
      <c r="A65" s="53"/>
      <c r="B65" s="57"/>
      <c r="C65" s="59"/>
      <c r="E65" s="58"/>
      <c r="F65" s="58"/>
    </row>
    <row r="66" spans="1:6" s="19" customFormat="1">
      <c r="A66" s="53"/>
      <c r="B66" s="57"/>
      <c r="C66" s="59"/>
      <c r="E66" s="58"/>
      <c r="F66" s="58"/>
    </row>
    <row r="67" spans="1:6" s="19" customFormat="1">
      <c r="A67" s="53"/>
      <c r="B67" s="57"/>
      <c r="C67" s="59"/>
      <c r="E67" s="58"/>
      <c r="F67" s="58"/>
    </row>
    <row r="68" spans="1:6" s="19" customFormat="1">
      <c r="A68" s="53"/>
      <c r="B68" s="57"/>
      <c r="C68" s="59"/>
      <c r="E68" s="58"/>
      <c r="F68" s="58"/>
    </row>
    <row r="69" spans="1:6" s="19" customFormat="1">
      <c r="A69" s="53"/>
      <c r="B69" s="57"/>
      <c r="C69" s="59"/>
      <c r="E69" s="58"/>
      <c r="F69" s="58"/>
    </row>
    <row r="70" spans="1:6" s="19" customFormat="1">
      <c r="A70" s="53"/>
      <c r="B70" s="57"/>
      <c r="C70" s="59"/>
      <c r="E70" s="58"/>
      <c r="F70" s="58"/>
    </row>
    <row r="71" spans="1:6" s="19" customFormat="1">
      <c r="A71" s="53"/>
      <c r="B71" s="57"/>
      <c r="C71" s="59"/>
      <c r="E71" s="58"/>
      <c r="F71" s="58"/>
    </row>
    <row r="72" spans="1:6" s="19" customFormat="1">
      <c r="A72" s="53"/>
      <c r="B72" s="57"/>
      <c r="C72" s="59"/>
      <c r="E72" s="58"/>
      <c r="F72" s="58"/>
    </row>
    <row r="73" spans="1:6" s="19" customFormat="1">
      <c r="A73" s="53"/>
      <c r="B73" s="57"/>
      <c r="C73" s="59"/>
      <c r="E73" s="58"/>
      <c r="F73" s="58"/>
    </row>
    <row r="74" spans="1:6" s="19" customFormat="1">
      <c r="A74" s="53"/>
      <c r="B74" s="57"/>
      <c r="C74" s="59"/>
      <c r="E74" s="58"/>
      <c r="F74" s="58"/>
    </row>
    <row r="75" spans="1:6" s="19" customFormat="1">
      <c r="A75" s="53"/>
      <c r="B75" s="57"/>
      <c r="C75" s="59"/>
      <c r="E75" s="58"/>
      <c r="F75" s="58"/>
    </row>
    <row r="76" spans="1:6" s="19" customFormat="1">
      <c r="A76" s="53"/>
      <c r="B76" s="57"/>
      <c r="C76" s="59"/>
      <c r="E76" s="58"/>
      <c r="F76" s="58"/>
    </row>
    <row r="77" spans="1:6" s="19" customFormat="1">
      <c r="A77" s="53"/>
      <c r="B77" s="57"/>
      <c r="C77" s="59"/>
      <c r="D77" s="45"/>
      <c r="E77" s="58"/>
      <c r="F77" s="58"/>
    </row>
    <row r="78" spans="1:6" s="19" customFormat="1">
      <c r="A78" s="53"/>
      <c r="B78" s="57"/>
      <c r="C78" s="59"/>
      <c r="D78" s="48"/>
      <c r="E78" s="58"/>
      <c r="F78" s="58"/>
    </row>
    <row r="79" spans="1:6" s="19" customFormat="1">
      <c r="A79" s="53"/>
      <c r="B79" s="57"/>
      <c r="C79" s="59"/>
      <c r="E79" s="58"/>
      <c r="F79" s="58"/>
    </row>
    <row r="80" spans="1:6" s="19" customFormat="1">
      <c r="A80" s="53"/>
      <c r="B80" s="57"/>
      <c r="C80" s="59"/>
      <c r="D80" s="45"/>
      <c r="E80" s="58"/>
      <c r="F80" s="58"/>
    </row>
    <row r="81" spans="1:6" s="19" customFormat="1">
      <c r="A81" s="53"/>
      <c r="B81" s="57"/>
      <c r="C81" s="59"/>
      <c r="D81" s="45"/>
      <c r="E81" s="58"/>
      <c r="F81" s="58"/>
    </row>
    <row r="82" spans="1:6" s="19" customFormat="1">
      <c r="A82" s="53"/>
      <c r="B82" s="57"/>
      <c r="C82" s="59"/>
      <c r="D82" s="45"/>
      <c r="E82" s="58"/>
      <c r="F82" s="58"/>
    </row>
    <row r="83" spans="1:6" s="19" customFormat="1">
      <c r="A83" s="53"/>
      <c r="B83" s="57"/>
      <c r="C83" s="59"/>
      <c r="E83" s="58"/>
      <c r="F83" s="58"/>
    </row>
    <row r="84" spans="1:6" s="19" customFormat="1">
      <c r="A84" s="53"/>
      <c r="B84" s="57"/>
      <c r="C84" s="59"/>
      <c r="E84" s="58"/>
      <c r="F84" s="58"/>
    </row>
    <row r="85" spans="1:6" s="19" customFormat="1">
      <c r="A85" s="53"/>
      <c r="B85" s="57"/>
      <c r="C85" s="59"/>
      <c r="D85" s="48"/>
      <c r="E85" s="58"/>
      <c r="F85" s="58"/>
    </row>
    <row r="86" spans="1:6" s="19" customFormat="1">
      <c r="A86" s="53"/>
      <c r="B86" s="57"/>
      <c r="C86" s="59"/>
      <c r="E86" s="58"/>
      <c r="F86" s="58"/>
    </row>
    <row r="87" spans="1:6" s="19" customFormat="1">
      <c r="A87" s="53"/>
      <c r="B87" s="57"/>
      <c r="C87" s="59"/>
      <c r="D87" s="45"/>
      <c r="E87" s="58"/>
      <c r="F87" s="58"/>
    </row>
    <row r="88" spans="1:6" s="19" customFormat="1">
      <c r="A88" s="53"/>
      <c r="B88" s="57"/>
      <c r="C88" s="59"/>
      <c r="D88" s="45"/>
      <c r="E88" s="58"/>
      <c r="F88" s="58"/>
    </row>
    <row r="89" spans="1:6" s="19" customFormat="1">
      <c r="A89" s="53"/>
      <c r="B89" s="57"/>
      <c r="C89" s="59"/>
      <c r="E89" s="58"/>
      <c r="F89" s="58"/>
    </row>
    <row r="90" spans="1:6" s="19" customFormat="1">
      <c r="A90" s="53"/>
      <c r="B90" s="57"/>
      <c r="C90" s="59"/>
      <c r="E90" s="58"/>
      <c r="F90" s="58"/>
    </row>
    <row r="91" spans="1:6" s="19" customFormat="1">
      <c r="A91" s="53"/>
      <c r="B91" s="57"/>
      <c r="C91" s="59"/>
      <c r="E91" s="58"/>
      <c r="F91" s="58"/>
    </row>
    <row r="92" spans="1:6" s="19" customFormat="1">
      <c r="A92" s="53"/>
      <c r="B92" s="57"/>
      <c r="C92" s="59"/>
      <c r="D92" s="61"/>
      <c r="E92" s="58"/>
      <c r="F92" s="58"/>
    </row>
    <row r="93" spans="1:6" s="19" customFormat="1">
      <c r="A93" s="53"/>
      <c r="B93" s="57"/>
      <c r="C93" s="59"/>
      <c r="D93" s="61"/>
      <c r="E93" s="58"/>
      <c r="F93" s="58"/>
    </row>
    <row r="94" spans="1:6" s="19" customFormat="1">
      <c r="A94" s="53"/>
      <c r="B94" s="57"/>
      <c r="C94" s="59"/>
      <c r="E94" s="58"/>
      <c r="F94" s="58"/>
    </row>
    <row r="95" spans="1:6" s="19" customFormat="1">
      <c r="A95" s="53"/>
      <c r="B95" s="57"/>
      <c r="C95" s="59"/>
      <c r="E95" s="58"/>
      <c r="F95" s="58"/>
    </row>
    <row r="96" spans="1:6" s="19" customFormat="1" ht="13.5" customHeight="1">
      <c r="A96" s="62"/>
      <c r="B96" s="63"/>
      <c r="C96" s="59"/>
      <c r="E96" s="58"/>
      <c r="F96" s="58"/>
    </row>
    <row r="97" spans="1:6" s="19" customFormat="1">
      <c r="A97" s="62"/>
      <c r="B97" s="63"/>
      <c r="C97" s="59"/>
      <c r="E97" s="58"/>
      <c r="F97" s="58"/>
    </row>
    <row r="98" spans="1:6" s="19" customFormat="1">
      <c r="A98" s="53"/>
      <c r="B98" s="57"/>
      <c r="C98" s="59"/>
      <c r="E98" s="58"/>
      <c r="F98" s="58"/>
    </row>
    <row r="99" spans="1:6" s="19" customFormat="1">
      <c r="A99" s="53"/>
      <c r="B99" s="57"/>
      <c r="C99" s="59"/>
      <c r="E99" s="58"/>
      <c r="F99" s="58"/>
    </row>
    <row r="100" spans="1:6" s="19" customFormat="1">
      <c r="A100" s="53"/>
      <c r="B100" s="57"/>
      <c r="C100" s="59"/>
      <c r="E100" s="58"/>
      <c r="F100" s="58"/>
    </row>
    <row r="101" spans="1:6" s="19" customFormat="1">
      <c r="A101" s="53"/>
      <c r="B101" s="57"/>
      <c r="C101" s="59"/>
      <c r="E101" s="58"/>
      <c r="F101" s="58"/>
    </row>
    <row r="102" spans="1:6" s="19" customFormat="1">
      <c r="A102" s="53"/>
      <c r="B102" s="57"/>
      <c r="C102" s="59"/>
      <c r="E102" s="58"/>
      <c r="F102" s="58"/>
    </row>
    <row r="103" spans="1:6" s="19" customFormat="1">
      <c r="A103" s="53"/>
      <c r="B103" s="57"/>
      <c r="C103" s="59"/>
      <c r="D103" s="45"/>
      <c r="E103" s="58"/>
      <c r="F103" s="58"/>
    </row>
    <row r="104" spans="1:6" s="19" customFormat="1">
      <c r="A104" s="53"/>
      <c r="B104" s="57"/>
      <c r="C104" s="59"/>
      <c r="E104" s="58"/>
      <c r="F104" s="58"/>
    </row>
    <row r="105" spans="1:6" s="19" customFormat="1">
      <c r="A105" s="53"/>
      <c r="B105" s="57"/>
      <c r="C105" s="59"/>
      <c r="E105" s="58"/>
      <c r="F105" s="58"/>
    </row>
    <row r="106" spans="1:6" s="19" customFormat="1">
      <c r="A106" s="53"/>
      <c r="B106" s="57"/>
      <c r="C106" s="59"/>
      <c r="E106" s="58"/>
      <c r="F106" s="58"/>
    </row>
    <row r="107" spans="1:6" s="19" customFormat="1">
      <c r="A107" s="53"/>
      <c r="B107" s="57"/>
      <c r="C107" s="59"/>
      <c r="E107" s="58"/>
      <c r="F107" s="58"/>
    </row>
    <row r="108" spans="1:6" s="19" customFormat="1">
      <c r="A108" s="53"/>
      <c r="B108" s="57"/>
      <c r="C108" s="64"/>
      <c r="D108" s="61"/>
      <c r="E108" s="58"/>
      <c r="F108" s="58"/>
    </row>
    <row r="109" spans="1:6" s="19" customFormat="1">
      <c r="A109" s="53"/>
      <c r="B109" s="57"/>
      <c r="C109" s="64"/>
      <c r="D109" s="61"/>
      <c r="E109" s="58"/>
      <c r="F109" s="58"/>
    </row>
    <row r="110" spans="1:6" s="19" customFormat="1">
      <c r="A110" s="53"/>
      <c r="B110" s="57"/>
      <c r="C110" s="64"/>
      <c r="D110" s="61"/>
      <c r="E110" s="58"/>
      <c r="F110" s="58"/>
    </row>
    <row r="111" spans="1:6" s="19" customFormat="1">
      <c r="A111" s="53"/>
      <c r="B111" s="57"/>
      <c r="C111" s="64"/>
      <c r="D111" s="61"/>
      <c r="E111" s="58"/>
      <c r="F111" s="58"/>
    </row>
    <row r="112" spans="1:6" s="19" customFormat="1">
      <c r="A112" s="53"/>
      <c r="B112" s="57"/>
      <c r="C112" s="64"/>
      <c r="D112" s="61"/>
      <c r="E112" s="58"/>
      <c r="F112" s="58"/>
    </row>
    <row r="113" spans="1:6" s="19" customFormat="1">
      <c r="A113" s="53"/>
      <c r="B113" s="57"/>
      <c r="C113" s="64"/>
      <c r="D113" s="61"/>
      <c r="E113" s="58"/>
      <c r="F113" s="58"/>
    </row>
    <row r="114" spans="1:6" s="19" customFormat="1">
      <c r="A114" s="53"/>
      <c r="B114" s="57"/>
      <c r="C114" s="64"/>
      <c r="D114" s="61"/>
      <c r="E114" s="58"/>
      <c r="F114" s="58"/>
    </row>
    <row r="115" spans="1:6" s="19" customFormat="1">
      <c r="A115" s="53"/>
      <c r="B115" s="57"/>
      <c r="C115" s="64"/>
      <c r="D115" s="61"/>
      <c r="E115" s="58"/>
      <c r="F115" s="58"/>
    </row>
    <row r="116" spans="1:6" s="19" customFormat="1">
      <c r="A116" s="53"/>
      <c r="B116" s="57"/>
      <c r="C116" s="64"/>
      <c r="D116" s="61"/>
      <c r="E116" s="58"/>
      <c r="F116" s="58"/>
    </row>
    <row r="117" spans="1:6" s="19" customFormat="1">
      <c r="A117" s="53"/>
      <c r="B117" s="57"/>
      <c r="C117" s="64"/>
      <c r="D117" s="61"/>
      <c r="E117" s="58"/>
      <c r="F117" s="58"/>
    </row>
    <row r="118" spans="1:6" s="19" customFormat="1">
      <c r="A118" s="53"/>
      <c r="B118" s="57"/>
      <c r="C118" s="64"/>
      <c r="E118" s="58"/>
      <c r="F118" s="58"/>
    </row>
    <row r="119" spans="1:6" s="19" customFormat="1">
      <c r="A119" s="53"/>
      <c r="B119" s="57"/>
      <c r="C119" s="64"/>
      <c r="D119" s="45"/>
      <c r="E119" s="58"/>
      <c r="F119" s="58"/>
    </row>
    <row r="120" spans="1:6" s="19" customFormat="1">
      <c r="A120" s="53"/>
      <c r="B120" s="57"/>
      <c r="C120" s="64"/>
      <c r="D120" s="45"/>
      <c r="E120" s="58"/>
      <c r="F120" s="58"/>
    </row>
    <row r="121" spans="1:6" s="19" customFormat="1">
      <c r="A121" s="53"/>
      <c r="B121" s="57"/>
      <c r="C121" s="64"/>
      <c r="D121" s="45"/>
      <c r="E121" s="58"/>
      <c r="F121" s="58"/>
    </row>
    <row r="122" spans="1:6" s="19" customFormat="1">
      <c r="A122" s="53"/>
      <c r="B122" s="57"/>
      <c r="C122" s="64"/>
      <c r="D122" s="45"/>
      <c r="E122" s="58"/>
      <c r="F122" s="58"/>
    </row>
    <row r="123" spans="1:6" s="19" customFormat="1">
      <c r="A123" s="53"/>
      <c r="B123" s="57"/>
      <c r="C123" s="64"/>
      <c r="D123" s="45"/>
      <c r="E123" s="58"/>
      <c r="F123" s="58"/>
    </row>
    <row r="124" spans="1:6" s="19" customFormat="1">
      <c r="A124" s="53"/>
      <c r="B124" s="57"/>
      <c r="C124" s="64"/>
      <c r="D124" s="45"/>
      <c r="E124" s="58"/>
      <c r="F124" s="58"/>
    </row>
    <row r="125" spans="1:6" s="19" customFormat="1">
      <c r="A125" s="53"/>
      <c r="B125" s="52"/>
      <c r="C125" s="64"/>
      <c r="D125" s="45"/>
      <c r="E125" s="58"/>
      <c r="F125" s="58"/>
    </row>
    <row r="126" spans="1:6" s="19" customFormat="1">
      <c r="A126" s="53"/>
      <c r="B126" s="52"/>
      <c r="C126" s="64"/>
      <c r="D126" s="45"/>
      <c r="E126" s="58"/>
      <c r="F126" s="58"/>
    </row>
    <row r="127" spans="1:6" s="19" customFormat="1">
      <c r="A127" s="53"/>
      <c r="B127" s="52"/>
      <c r="C127" s="64"/>
      <c r="D127" s="45"/>
      <c r="E127" s="58"/>
      <c r="F127" s="58"/>
    </row>
    <row r="128" spans="1:6" s="19" customFormat="1">
      <c r="A128" s="53"/>
      <c r="B128" s="52"/>
      <c r="C128" s="64"/>
      <c r="D128" s="45"/>
      <c r="E128" s="58"/>
      <c r="F128" s="58"/>
    </row>
    <row r="129" spans="1:6" s="19" customFormat="1">
      <c r="A129" s="53"/>
      <c r="B129" s="52"/>
      <c r="C129" s="64"/>
      <c r="D129" s="45"/>
      <c r="E129" s="58"/>
      <c r="F129" s="58"/>
    </row>
    <row r="130" spans="1:6" s="19" customFormat="1">
      <c r="A130" s="53"/>
      <c r="B130" s="53"/>
      <c r="C130" s="58"/>
      <c r="D130" s="45"/>
      <c r="E130" s="58"/>
      <c r="F130" s="58"/>
    </row>
    <row r="131" spans="1:6" s="19" customFormat="1">
      <c r="A131" s="53"/>
      <c r="B131" s="65"/>
      <c r="C131" s="64"/>
      <c r="D131" s="45"/>
      <c r="E131" s="58"/>
      <c r="F131" s="58"/>
    </row>
    <row r="132" spans="1:6" s="19" customFormat="1">
      <c r="A132" s="53"/>
      <c r="B132" s="66"/>
      <c r="C132" s="64"/>
      <c r="D132" s="45"/>
      <c r="E132" s="58"/>
      <c r="F132" s="58"/>
    </row>
    <row r="133" spans="1:6" s="19" customFormat="1">
      <c r="A133" s="53"/>
      <c r="B133" s="66"/>
      <c r="C133" s="64"/>
      <c r="D133" s="45"/>
      <c r="E133" s="58"/>
      <c r="F133" s="58"/>
    </row>
    <row r="134" spans="1:6" s="19" customFormat="1">
      <c r="A134" s="53"/>
      <c r="B134" s="66"/>
      <c r="C134" s="64"/>
      <c r="D134" s="45"/>
      <c r="E134" s="58"/>
      <c r="F134" s="58"/>
    </row>
    <row r="135" spans="1:6" s="19" customFormat="1">
      <c r="A135" s="53"/>
      <c r="B135" s="66"/>
      <c r="C135" s="64"/>
      <c r="D135" s="45"/>
      <c r="E135" s="58"/>
      <c r="F135" s="58"/>
    </row>
    <row r="136" spans="1:6" s="19" customFormat="1">
      <c r="A136" s="53"/>
      <c r="B136" s="66"/>
      <c r="C136" s="64"/>
      <c r="D136" s="45"/>
      <c r="E136" s="58"/>
      <c r="F136" s="58"/>
    </row>
    <row r="137" spans="1:6" s="19" customFormat="1">
      <c r="A137" s="53"/>
      <c r="B137" s="66"/>
      <c r="C137" s="64"/>
      <c r="D137" s="45"/>
      <c r="E137" s="58"/>
      <c r="F137" s="58"/>
    </row>
    <row r="138" spans="1:6" s="19" customFormat="1">
      <c r="A138" s="53"/>
      <c r="B138" s="65"/>
      <c r="C138" s="64"/>
      <c r="E138" s="58"/>
      <c r="F138" s="58"/>
    </row>
    <row r="139" spans="1:6" s="19" customFormat="1">
      <c r="A139" s="53"/>
      <c r="B139" s="65"/>
      <c r="C139" s="64"/>
      <c r="D139" s="61"/>
      <c r="E139" s="58"/>
      <c r="F139" s="58"/>
    </row>
    <row r="140" spans="1:6" s="19" customFormat="1">
      <c r="A140" s="53"/>
      <c r="B140" s="53"/>
      <c r="C140" s="64"/>
      <c r="D140" s="61"/>
      <c r="E140" s="58"/>
      <c r="F140" s="58"/>
    </row>
    <row r="141" spans="1:6" s="19" customFormat="1">
      <c r="A141" s="53"/>
      <c r="B141" s="53"/>
      <c r="C141" s="64"/>
      <c r="D141" s="61"/>
      <c r="E141" s="58"/>
      <c r="F141" s="58"/>
    </row>
    <row r="142" spans="1:6" s="19" customFormat="1">
      <c r="A142" s="53"/>
      <c r="B142" s="53"/>
      <c r="C142" s="64"/>
      <c r="D142" s="61"/>
      <c r="E142" s="58"/>
      <c r="F142" s="58"/>
    </row>
    <row r="143" spans="1:6" s="19" customFormat="1">
      <c r="A143" s="53"/>
      <c r="B143" s="53"/>
      <c r="C143" s="64"/>
      <c r="D143" s="61"/>
      <c r="E143" s="58"/>
      <c r="F143" s="58"/>
    </row>
    <row r="144" spans="1:6" s="19" customFormat="1">
      <c r="A144" s="53"/>
      <c r="B144" s="53"/>
      <c r="C144" s="64"/>
      <c r="D144" s="61"/>
      <c r="E144" s="58"/>
      <c r="F144" s="58"/>
    </row>
    <row r="145" spans="1:6" s="19" customFormat="1">
      <c r="A145" s="53"/>
      <c r="B145" s="53"/>
      <c r="C145" s="64"/>
      <c r="D145" s="61"/>
      <c r="E145" s="58"/>
      <c r="F145" s="58"/>
    </row>
    <row r="146" spans="1:6" s="19" customFormat="1">
      <c r="A146" s="53"/>
      <c r="B146" s="65"/>
      <c r="C146" s="64"/>
      <c r="D146" s="61"/>
      <c r="E146" s="58"/>
      <c r="F146" s="58"/>
    </row>
    <row r="147" spans="1:6" s="19" customFormat="1">
      <c r="A147" s="53"/>
      <c r="B147" s="65"/>
      <c r="C147" s="64"/>
      <c r="D147" s="61"/>
      <c r="E147" s="58"/>
      <c r="F147" s="58"/>
    </row>
    <row r="148" spans="1:6" s="19" customFormat="1">
      <c r="A148" s="53"/>
      <c r="B148" s="65"/>
      <c r="C148" s="64"/>
      <c r="D148" s="61"/>
      <c r="E148" s="58"/>
      <c r="F148" s="58"/>
    </row>
    <row r="149" spans="1:6" s="19" customFormat="1">
      <c r="A149" s="53"/>
      <c r="B149" s="65"/>
      <c r="C149" s="64"/>
      <c r="D149" s="61"/>
      <c r="E149" s="58"/>
      <c r="F149" s="58"/>
    </row>
    <row r="150" spans="1:6" s="19" customFormat="1">
      <c r="A150" s="53"/>
      <c r="B150" s="65"/>
      <c r="C150" s="64"/>
      <c r="D150" s="61"/>
      <c r="E150" s="58"/>
      <c r="F150" s="58"/>
    </row>
    <row r="151" spans="1:6" s="19" customFormat="1">
      <c r="A151" s="53"/>
      <c r="B151" s="65"/>
      <c r="C151" s="64"/>
      <c r="D151" s="61"/>
      <c r="E151" s="58"/>
      <c r="F151" s="58"/>
    </row>
    <row r="152" spans="1:6" s="19" customFormat="1">
      <c r="A152" s="53"/>
      <c r="B152" s="65"/>
      <c r="C152" s="64"/>
      <c r="D152" s="61"/>
      <c r="E152" s="58"/>
      <c r="F152" s="58"/>
    </row>
    <row r="153" spans="1:6">
      <c r="A153" s="1"/>
      <c r="B153" s="7"/>
      <c r="C153" s="3"/>
      <c r="D153" s="6"/>
      <c r="E153" s="2"/>
      <c r="F153" s="2"/>
    </row>
    <row r="154" spans="1:6">
      <c r="A154" s="1"/>
      <c r="B154" s="7"/>
      <c r="C154" s="3"/>
      <c r="D154" s="6"/>
      <c r="E154" s="2"/>
      <c r="F154" s="2"/>
    </row>
    <row r="155" spans="1:6">
      <c r="A155" s="1"/>
      <c r="B155" s="7"/>
      <c r="C155" s="3"/>
      <c r="D155" s="6"/>
      <c r="E155" s="2"/>
      <c r="F155" s="2"/>
    </row>
    <row r="156" spans="1:6">
      <c r="A156" s="1"/>
      <c r="B156" s="7"/>
      <c r="C156" s="3"/>
      <c r="D156" s="6"/>
      <c r="E156" s="2"/>
      <c r="F156" s="2"/>
    </row>
    <row r="157" spans="1:6">
      <c r="A157" s="1"/>
      <c r="B157" s="7"/>
      <c r="C157" s="3"/>
      <c r="D157" s="6"/>
      <c r="E157" s="2"/>
      <c r="F157" s="2"/>
    </row>
    <row r="158" spans="1:6">
      <c r="A158" s="1"/>
      <c r="B158" s="7"/>
      <c r="C158" s="3"/>
      <c r="D158" s="6"/>
      <c r="E158" s="2"/>
      <c r="F158" s="2"/>
    </row>
    <row r="159" spans="1:6">
      <c r="A159" s="1"/>
      <c r="B159" s="7"/>
      <c r="C159" s="3"/>
      <c r="D159" s="6"/>
      <c r="E159" s="2"/>
      <c r="F159" s="2"/>
    </row>
    <row r="160" spans="1:6">
      <c r="A160" s="1"/>
      <c r="B160" s="7"/>
      <c r="C160" s="3"/>
      <c r="E160" s="2"/>
      <c r="F160" s="2"/>
    </row>
    <row r="161" spans="1:6">
      <c r="A161" s="1"/>
      <c r="B161" s="7"/>
      <c r="C161" s="3"/>
      <c r="D161" s="5"/>
      <c r="E161" s="2"/>
      <c r="F161" s="2"/>
    </row>
    <row r="162" spans="1:6">
      <c r="A162" s="1"/>
      <c r="B162" s="7"/>
      <c r="C162" s="3"/>
      <c r="E162" s="2"/>
      <c r="F162" s="2"/>
    </row>
    <row r="163" spans="1:6">
      <c r="A163" s="1"/>
      <c r="B163" s="7"/>
      <c r="C163" s="3"/>
      <c r="E163" s="2"/>
      <c r="F163" s="2"/>
    </row>
    <row r="164" spans="1:6">
      <c r="A164" s="1"/>
      <c r="B164" s="7"/>
      <c r="C164" s="3"/>
      <c r="D164" s="5"/>
      <c r="E164" s="2"/>
      <c r="F164" s="2"/>
    </row>
    <row r="165" spans="1:6">
      <c r="A165" s="1"/>
      <c r="B165" s="7"/>
      <c r="C165" s="3"/>
      <c r="E165" s="2"/>
      <c r="F165" s="2"/>
    </row>
    <row r="166" spans="1:6">
      <c r="A166" s="1"/>
      <c r="B166" s="7"/>
      <c r="C166" s="3"/>
      <c r="D166" s="6"/>
      <c r="E166" s="2"/>
      <c r="F166" s="2"/>
    </row>
    <row r="167" spans="1:6">
      <c r="A167" s="1"/>
      <c r="B167" s="7"/>
      <c r="C167" s="3"/>
      <c r="D167" s="6"/>
      <c r="E167" s="2"/>
      <c r="F167" s="2"/>
    </row>
    <row r="168" spans="1:6">
      <c r="A168" s="1"/>
      <c r="B168" s="7"/>
      <c r="C168" s="3"/>
      <c r="D168" s="6"/>
      <c r="E168" s="2"/>
      <c r="F168" s="2"/>
    </row>
    <row r="169" spans="1:6">
      <c r="A169" s="1"/>
      <c r="B169" s="7"/>
      <c r="C169" s="3"/>
      <c r="D169" s="6"/>
      <c r="E169" s="2"/>
      <c r="F169" s="2"/>
    </row>
    <row r="170" spans="1:6">
      <c r="A170" s="1"/>
      <c r="B170" s="7"/>
      <c r="C170" s="3"/>
      <c r="D170" s="6"/>
      <c r="E170" s="2"/>
      <c r="F170" s="2"/>
    </row>
    <row r="171" spans="1:6">
      <c r="A171" s="1"/>
      <c r="B171" s="7"/>
      <c r="C171" s="3"/>
      <c r="D171" s="6"/>
      <c r="E171" s="2"/>
      <c r="F171" s="2"/>
    </row>
    <row r="172" spans="1:6">
      <c r="A172" s="1"/>
      <c r="B172" s="7"/>
      <c r="C172" s="3"/>
      <c r="D172" s="6"/>
      <c r="E172" s="2"/>
      <c r="F172" s="2"/>
    </row>
    <row r="173" spans="1:6">
      <c r="A173" s="1"/>
      <c r="B173" s="7"/>
      <c r="C173" s="3"/>
      <c r="D173" s="6"/>
      <c r="E173" s="2"/>
      <c r="F173" s="2"/>
    </row>
    <row r="174" spans="1:6">
      <c r="A174" s="1"/>
      <c r="B174" s="7"/>
      <c r="C174" s="3"/>
      <c r="D174" s="6"/>
      <c r="E174" s="2"/>
      <c r="F174" s="2"/>
    </row>
    <row r="175" spans="1:6">
      <c r="A175" s="1"/>
      <c r="B175" s="8"/>
      <c r="C175" s="3"/>
      <c r="D175" s="6"/>
      <c r="E175" s="2"/>
      <c r="F175" s="2"/>
    </row>
    <row r="176" spans="1:6">
      <c r="A176" s="1"/>
      <c r="B176" s="8"/>
      <c r="C176" s="3"/>
      <c r="D176" s="6"/>
      <c r="E176" s="2"/>
      <c r="F176" s="2"/>
    </row>
    <row r="177" spans="1:6">
      <c r="A177" s="1"/>
      <c r="B177" s="8"/>
      <c r="C177" s="3"/>
      <c r="D177" s="6"/>
      <c r="E177" s="2"/>
      <c r="F177" s="2"/>
    </row>
    <row r="178" spans="1:6">
      <c r="A178" s="1"/>
      <c r="B178" s="8"/>
      <c r="C178" s="3"/>
      <c r="D178" s="6"/>
      <c r="E178" s="2"/>
      <c r="F178" s="2"/>
    </row>
    <row r="179" spans="1:6">
      <c r="A179" s="1"/>
      <c r="B179" s="7"/>
      <c r="C179" s="3"/>
      <c r="D179" s="5"/>
      <c r="E179" s="2"/>
      <c r="F179" s="2"/>
    </row>
    <row r="180" spans="1:6">
      <c r="A180" s="1"/>
      <c r="B180" s="7"/>
      <c r="C180" s="3"/>
      <c r="E180" s="2"/>
      <c r="F180" s="2"/>
    </row>
    <row r="181" spans="1:6">
      <c r="A181" s="1"/>
      <c r="B181" s="7"/>
      <c r="C181" s="3"/>
      <c r="E181" s="2"/>
      <c r="F181" s="2"/>
    </row>
    <row r="182" spans="1:6">
      <c r="A182" s="1"/>
      <c r="B182" s="7"/>
      <c r="C182" s="3"/>
      <c r="E182" s="2"/>
      <c r="F182" s="2"/>
    </row>
    <row r="183" spans="1:6">
      <c r="A183" s="1"/>
      <c r="B183" s="7"/>
      <c r="C183" s="3"/>
      <c r="E183" s="2"/>
      <c r="F183" s="2"/>
    </row>
    <row r="184" spans="1:6">
      <c r="A184" s="1"/>
      <c r="B184" s="7"/>
      <c r="C184" s="3"/>
      <c r="E184" s="2"/>
      <c r="F184" s="2"/>
    </row>
    <row r="185" spans="1:6">
      <c r="A185" s="1"/>
      <c r="B185" s="7"/>
      <c r="C185" s="3"/>
      <c r="E185" s="2"/>
      <c r="F185" s="2"/>
    </row>
    <row r="186" spans="1:6">
      <c r="A186" s="1"/>
      <c r="B186" s="7"/>
      <c r="C186" s="3"/>
      <c r="E186" s="2"/>
      <c r="F186" s="2"/>
    </row>
    <row r="187" spans="1:6">
      <c r="A187" s="1"/>
      <c r="B187" s="7"/>
      <c r="C187" s="3"/>
      <c r="E187" s="2"/>
      <c r="F187" s="2"/>
    </row>
    <row r="188" spans="1:6">
      <c r="A188" s="1"/>
      <c r="B188" s="7"/>
      <c r="C188" s="3"/>
      <c r="E188" s="2"/>
      <c r="F188" s="2"/>
    </row>
    <row r="189" spans="1:6">
      <c r="A189" s="1"/>
      <c r="B189" s="7"/>
      <c r="C189" s="3"/>
      <c r="D189" s="5"/>
      <c r="E189" s="2"/>
      <c r="F189" s="2"/>
    </row>
    <row r="190" spans="1:6">
      <c r="A190" s="1"/>
      <c r="B190" s="7"/>
      <c r="C190" s="3"/>
      <c r="D190" s="5"/>
      <c r="E190" s="2"/>
      <c r="F190" s="2"/>
    </row>
    <row r="191" spans="1:6">
      <c r="A191" s="1"/>
      <c r="B191" s="7"/>
      <c r="C191" s="3"/>
      <c r="D191" s="5"/>
      <c r="E191" s="2"/>
      <c r="F191" s="2"/>
    </row>
    <row r="192" spans="1:6">
      <c r="A192" s="1"/>
      <c r="B192" s="7"/>
      <c r="C192" s="3"/>
      <c r="D192" s="5"/>
      <c r="E192" s="2"/>
      <c r="F192" s="2"/>
    </row>
    <row r="193" spans="1:6">
      <c r="A193" s="1"/>
      <c r="B193" s="8"/>
      <c r="C193" s="3"/>
      <c r="D193" s="5"/>
      <c r="E193" s="2"/>
      <c r="F193" s="2"/>
    </row>
    <row r="194" spans="1:6">
      <c r="A194" s="1"/>
      <c r="B194" s="8"/>
      <c r="C194" s="3"/>
      <c r="D194" s="5"/>
      <c r="E194" s="2"/>
      <c r="F194" s="2"/>
    </row>
    <row r="195" spans="1:6">
      <c r="A195" s="1"/>
      <c r="B195" s="8"/>
      <c r="C195" s="3"/>
      <c r="D195" s="5"/>
      <c r="E195" s="2"/>
      <c r="F195" s="2"/>
    </row>
    <row r="196" spans="1:6">
      <c r="A196" s="1"/>
      <c r="B196" s="8"/>
      <c r="C196" s="3"/>
      <c r="D196" s="5"/>
      <c r="E196" s="2"/>
      <c r="F196" s="2"/>
    </row>
    <row r="197" spans="1:6">
      <c r="A197" s="1"/>
      <c r="B197" s="8"/>
      <c r="C197" s="3"/>
      <c r="D197" s="5"/>
      <c r="E197" s="2"/>
      <c r="F197" s="2"/>
    </row>
    <row r="198" spans="1:6">
      <c r="A198" s="1"/>
      <c r="B198" s="8"/>
      <c r="C198" s="3"/>
      <c r="D198" s="5"/>
      <c r="E198" s="2"/>
      <c r="F198" s="2"/>
    </row>
    <row r="199" spans="1:6">
      <c r="A199" s="1"/>
      <c r="B199" s="8"/>
      <c r="C199" s="3"/>
      <c r="D199" s="5"/>
      <c r="E199" s="2"/>
      <c r="F199" s="2"/>
    </row>
    <row r="200" spans="1:6">
      <c r="A200" s="1"/>
      <c r="B200" s="8"/>
      <c r="C200" s="3"/>
      <c r="D200" s="5"/>
      <c r="E200" s="2"/>
      <c r="F200" s="2"/>
    </row>
    <row r="201" spans="1:6">
      <c r="A201" s="1"/>
      <c r="B201" s="8"/>
      <c r="C201" s="3"/>
      <c r="D201" s="5"/>
      <c r="E201" s="2"/>
      <c r="F201" s="2"/>
    </row>
    <row r="202" spans="1:6">
      <c r="A202" s="1"/>
      <c r="B202" s="8"/>
      <c r="C202" s="3"/>
      <c r="D202" s="5"/>
      <c r="E202" s="2"/>
      <c r="F202" s="2"/>
    </row>
    <row r="203" spans="1:6">
      <c r="A203" s="1"/>
      <c r="B203" s="8"/>
      <c r="C203" s="3"/>
      <c r="D203" s="5"/>
      <c r="E203" s="2"/>
      <c r="F203" s="2"/>
    </row>
    <row r="204" spans="1:6">
      <c r="A204" s="1"/>
      <c r="B204" s="8"/>
      <c r="C204" s="3"/>
      <c r="D204" s="5"/>
      <c r="E204" s="2"/>
      <c r="F204" s="2"/>
    </row>
    <row r="205" spans="1:6">
      <c r="A205" s="1"/>
      <c r="B205" s="8"/>
      <c r="C205" s="3"/>
      <c r="D205" s="5"/>
      <c r="E205" s="2"/>
      <c r="F205" s="2"/>
    </row>
    <row r="206" spans="1:6">
      <c r="A206" s="1"/>
      <c r="B206" s="8"/>
      <c r="C206" s="3"/>
      <c r="D206" s="5"/>
      <c r="E206" s="2"/>
      <c r="F206" s="2"/>
    </row>
    <row r="207" spans="1:6">
      <c r="A207" s="1"/>
      <c r="B207" s="8"/>
      <c r="C207" s="3"/>
      <c r="D207" s="5"/>
      <c r="E207" s="2"/>
      <c r="F207" s="2"/>
    </row>
    <row r="208" spans="1:6" ht="29.25" customHeight="1">
      <c r="A208" s="1"/>
      <c r="B208" s="8"/>
      <c r="C208" s="3"/>
      <c r="D208" s="5"/>
      <c r="E208" s="2"/>
      <c r="F208" s="2"/>
    </row>
    <row r="209" spans="1:6">
      <c r="A209" s="1"/>
      <c r="B209" s="8"/>
      <c r="C209" s="3"/>
      <c r="D209" s="5"/>
      <c r="E209" s="2"/>
      <c r="F209" s="2"/>
    </row>
    <row r="210" spans="1:6">
      <c r="A210" s="1"/>
      <c r="B210" s="8"/>
      <c r="C210" s="3"/>
      <c r="D210" s="5"/>
      <c r="E210" s="2"/>
      <c r="F210" s="2"/>
    </row>
    <row r="211" spans="1:6" ht="57.75" customHeight="1">
      <c r="A211" s="1"/>
      <c r="B211" s="8"/>
      <c r="C211" s="3"/>
      <c r="D211" s="5"/>
      <c r="E211" s="2"/>
      <c r="F211" s="2"/>
    </row>
    <row r="212" spans="1:6">
      <c r="A212" s="1"/>
      <c r="B212" s="8"/>
      <c r="C212" s="3"/>
      <c r="D212" s="4"/>
      <c r="E212" s="2"/>
      <c r="F212" s="2"/>
    </row>
    <row r="213" spans="1:6">
      <c r="A213" s="1"/>
      <c r="B213" s="8"/>
      <c r="C213" s="9"/>
      <c r="D213" s="4"/>
      <c r="E213" s="2"/>
      <c r="F213" s="2"/>
    </row>
    <row r="214" spans="1:6">
      <c r="A214" s="1"/>
      <c r="B214" s="8"/>
      <c r="C214" s="9"/>
      <c r="D214" s="4"/>
      <c r="E214" s="2"/>
      <c r="F214" s="2"/>
    </row>
    <row r="215" spans="1:6">
      <c r="A215" s="1"/>
      <c r="B215" s="8"/>
      <c r="C215" s="9"/>
      <c r="D215" s="4"/>
      <c r="E215" s="2"/>
      <c r="F215" s="2"/>
    </row>
    <row r="216" spans="1:6">
      <c r="A216" s="1"/>
      <c r="B216" s="8"/>
      <c r="C216" s="9"/>
      <c r="D216" s="4"/>
      <c r="E216" s="2"/>
      <c r="F216" s="2"/>
    </row>
    <row r="217" spans="1:6">
      <c r="A217" s="1"/>
      <c r="B217" s="8"/>
      <c r="C217" s="9"/>
      <c r="D217" s="4"/>
      <c r="E217" s="2"/>
      <c r="F217" s="2"/>
    </row>
    <row r="218" spans="1:6">
      <c r="A218" s="1"/>
      <c r="B218" s="8"/>
      <c r="C218" s="9"/>
      <c r="D218" s="4"/>
      <c r="E218" s="2"/>
      <c r="F218" s="2"/>
    </row>
    <row r="219" spans="1:6">
      <c r="A219" s="1"/>
      <c r="B219" s="8"/>
      <c r="C219" s="9"/>
      <c r="D219" s="4"/>
      <c r="E219" s="2"/>
      <c r="F219" s="2"/>
    </row>
    <row r="220" spans="1:6">
      <c r="A220" s="1"/>
      <c r="B220" s="8"/>
      <c r="C220" s="3"/>
      <c r="D220" s="5"/>
      <c r="E220" s="2"/>
      <c r="F220" s="2"/>
    </row>
    <row r="221" spans="1:6">
      <c r="B221" s="7"/>
      <c r="C221" s="3"/>
      <c r="D221" s="1"/>
      <c r="E221" s="2"/>
      <c r="F221" s="2"/>
    </row>
    <row r="222" spans="1:6">
      <c r="B222" s="7"/>
      <c r="C222" s="3"/>
      <c r="D222" s="1"/>
      <c r="E222" s="2"/>
      <c r="F222" s="2"/>
    </row>
    <row r="223" spans="1:6">
      <c r="B223" s="7"/>
      <c r="C223" s="3"/>
      <c r="D223" s="1"/>
      <c r="E223" s="2"/>
      <c r="F223" s="2"/>
    </row>
    <row r="224" spans="1:6">
      <c r="B224" s="7"/>
      <c r="C224" s="3"/>
      <c r="D224" s="1"/>
      <c r="E224" s="2"/>
      <c r="F224" s="2"/>
    </row>
    <row r="225" spans="1:6">
      <c r="A225" s="1"/>
      <c r="B225" s="7"/>
      <c r="C225" s="3"/>
      <c r="D225" s="1"/>
      <c r="E225" s="2"/>
      <c r="F225" s="2"/>
    </row>
    <row r="226" spans="1:6">
      <c r="A226" s="1"/>
      <c r="B226" s="7"/>
      <c r="C226" s="3"/>
      <c r="D226" s="1"/>
      <c r="E226" s="2"/>
      <c r="F226" s="2"/>
    </row>
    <row r="227" spans="1:6">
      <c r="B227" s="7"/>
      <c r="C227" s="3"/>
      <c r="D227" s="1"/>
      <c r="E227" s="2"/>
      <c r="F227" s="2"/>
    </row>
    <row r="228" spans="1:6">
      <c r="B228" s="7"/>
      <c r="C228" s="3"/>
      <c r="D228" s="1"/>
      <c r="E228" s="2"/>
      <c r="F228" s="2"/>
    </row>
    <row r="229" spans="1:6">
      <c r="B229" s="7"/>
      <c r="C229" s="3"/>
      <c r="D229" s="1"/>
      <c r="E229" s="2"/>
      <c r="F229" s="2"/>
    </row>
    <row r="230" spans="1:6">
      <c r="B230" s="7"/>
      <c r="C230" s="3"/>
      <c r="D230" s="1"/>
      <c r="E230" s="2"/>
      <c r="F230" s="2"/>
    </row>
    <row r="231" spans="1:6">
      <c r="B231" s="7"/>
      <c r="C231" s="3"/>
      <c r="D231" s="1"/>
      <c r="E231" s="2"/>
      <c r="F231" s="2"/>
    </row>
    <row r="232" spans="1:6">
      <c r="C232" s="3"/>
      <c r="D232" s="1"/>
      <c r="E232" s="2"/>
      <c r="F232" s="2"/>
    </row>
    <row r="233" spans="1:6">
      <c r="C233" s="3"/>
      <c r="D233" s="1"/>
      <c r="E233" s="2"/>
      <c r="F233" s="2"/>
    </row>
    <row r="234" spans="1:6">
      <c r="A234" s="1"/>
      <c r="B234" s="1"/>
      <c r="C234" s="2"/>
      <c r="D234" s="1"/>
      <c r="E234" s="2"/>
      <c r="F234" s="2"/>
    </row>
    <row r="235" spans="1:6">
      <c r="A235" s="1"/>
      <c r="B235" s="1"/>
      <c r="C235" s="2"/>
      <c r="D235" s="1"/>
      <c r="E235" s="2"/>
      <c r="F235" s="2"/>
    </row>
    <row r="236" spans="1:6">
      <c r="A236" s="1"/>
      <c r="B236" s="1"/>
      <c r="C236" s="2"/>
      <c r="D236" s="1"/>
      <c r="E236" s="2"/>
      <c r="F236" s="2"/>
    </row>
    <row r="237" spans="1:6">
      <c r="A237" s="1"/>
      <c r="B237" s="1"/>
      <c r="C237" s="2"/>
      <c r="D237" s="1"/>
      <c r="E237" s="2"/>
      <c r="F237" s="2"/>
    </row>
    <row r="238" spans="1:6">
      <c r="A238" s="1"/>
      <c r="B238" s="1"/>
      <c r="C238" s="2"/>
      <c r="D238" s="1"/>
      <c r="E238" s="2"/>
      <c r="F238" s="2"/>
    </row>
    <row r="239" spans="1:6">
      <c r="A239" s="1"/>
      <c r="B239" s="1"/>
      <c r="C239" s="2"/>
      <c r="D239" s="1"/>
      <c r="E239" s="2"/>
      <c r="F239" s="2"/>
    </row>
    <row r="240" spans="1:6">
      <c r="C240" s="3"/>
      <c r="D240" s="1"/>
      <c r="E240" s="2"/>
      <c r="F240" s="2"/>
    </row>
    <row r="241" spans="1:6">
      <c r="C241" s="3"/>
      <c r="D241" s="1"/>
      <c r="E241" s="2"/>
      <c r="F241" s="2"/>
    </row>
    <row r="242" spans="1:6">
      <c r="C242" s="3"/>
      <c r="D242" s="1"/>
      <c r="E242" s="2"/>
      <c r="F242" s="2"/>
    </row>
    <row r="243" spans="1:6">
      <c r="C243" s="3"/>
      <c r="D243" s="1"/>
      <c r="E243" s="2"/>
      <c r="F243" s="2"/>
    </row>
    <row r="244" spans="1:6">
      <c r="C244" s="3"/>
      <c r="D244" s="1"/>
      <c r="E244" s="2"/>
      <c r="F244" s="2"/>
    </row>
    <row r="245" spans="1:6">
      <c r="C245" s="3"/>
      <c r="D245" s="1"/>
      <c r="E245" s="2"/>
      <c r="F245" s="2"/>
    </row>
    <row r="246" spans="1:6">
      <c r="C246" s="3"/>
      <c r="D246" s="1"/>
      <c r="E246" s="2"/>
      <c r="F246" s="2"/>
    </row>
    <row r="247" spans="1:6">
      <c r="C247" s="3"/>
      <c r="D247" s="1"/>
      <c r="E247" s="2"/>
      <c r="F247" s="2"/>
    </row>
    <row r="248" spans="1:6">
      <c r="C248" s="3"/>
      <c r="D248" s="1"/>
      <c r="E248" s="2"/>
      <c r="F248" s="2"/>
    </row>
    <row r="249" spans="1:6">
      <c r="A249" s="1"/>
      <c r="B249" s="1"/>
      <c r="C249" s="2"/>
      <c r="D249" s="1"/>
      <c r="E249" s="2"/>
      <c r="F249" s="2"/>
    </row>
    <row r="250" spans="1:6">
      <c r="A250" s="1"/>
      <c r="B250" s="1"/>
      <c r="C250" s="2"/>
      <c r="D250" s="1"/>
      <c r="E250" s="2"/>
      <c r="F250" s="2"/>
    </row>
    <row r="251" spans="1:6">
      <c r="A251" s="1"/>
      <c r="B251" s="1"/>
      <c r="C251" s="2"/>
      <c r="D251" s="1"/>
      <c r="E251" s="2"/>
      <c r="F251" s="2"/>
    </row>
    <row r="252" spans="1:6">
      <c r="A252" s="1"/>
      <c r="B252" s="1"/>
      <c r="C252" s="2"/>
      <c r="D252" s="1"/>
      <c r="E252" s="2"/>
      <c r="F252" s="2"/>
    </row>
    <row r="253" spans="1:6">
      <c r="A253" s="1"/>
      <c r="B253" s="1"/>
      <c r="C253" s="2"/>
      <c r="D253" s="1"/>
      <c r="E253" s="2"/>
      <c r="F253" s="2"/>
    </row>
    <row r="254" spans="1:6">
      <c r="A254" s="1"/>
      <c r="B254" s="1"/>
      <c r="C254" s="2"/>
      <c r="D254" s="1"/>
      <c r="E254" s="2"/>
      <c r="F254" s="2"/>
    </row>
    <row r="255" spans="1:6">
      <c r="C255" s="3"/>
      <c r="D255" s="1"/>
      <c r="E255" s="2"/>
      <c r="F255" s="2"/>
    </row>
    <row r="256" spans="1:6">
      <c r="C256" s="3"/>
      <c r="D256" s="1"/>
      <c r="E256" s="2"/>
      <c r="F256" s="2"/>
    </row>
    <row r="257" spans="1:6">
      <c r="C257" s="3"/>
      <c r="D257" s="1"/>
      <c r="E257" s="2"/>
      <c r="F257" s="2"/>
    </row>
    <row r="258" spans="1:6">
      <c r="C258" s="3"/>
      <c r="D258" s="1"/>
      <c r="E258" s="2"/>
      <c r="F258" s="2"/>
    </row>
    <row r="259" spans="1:6">
      <c r="C259" s="3"/>
      <c r="D259" s="1"/>
      <c r="E259" s="2"/>
      <c r="F259" s="2"/>
    </row>
    <row r="260" spans="1:6">
      <c r="C260" s="3"/>
      <c r="D260" s="1"/>
      <c r="E260" s="2"/>
      <c r="F260" s="2"/>
    </row>
    <row r="261" spans="1:6">
      <c r="C261" s="3"/>
      <c r="D261" s="1"/>
      <c r="E261" s="2"/>
      <c r="F261" s="2"/>
    </row>
    <row r="262" spans="1:6">
      <c r="C262" s="3"/>
      <c r="D262" s="1"/>
      <c r="E262" s="2"/>
      <c r="F262" s="2"/>
    </row>
    <row r="263" spans="1:6">
      <c r="C263" s="3"/>
      <c r="D263" s="1"/>
      <c r="E263" s="2"/>
      <c r="F263" s="2"/>
    </row>
    <row r="264" spans="1:6">
      <c r="A264" s="1"/>
      <c r="B264" s="1"/>
      <c r="C264" s="2"/>
      <c r="D264" s="1"/>
      <c r="E264" s="2"/>
      <c r="F264" s="2"/>
    </row>
    <row r="265" spans="1:6">
      <c r="A265" s="1"/>
      <c r="B265" s="1"/>
      <c r="C265" s="2"/>
      <c r="D265" s="1"/>
      <c r="E265" s="2"/>
      <c r="F265" s="2"/>
    </row>
    <row r="266" spans="1:6">
      <c r="A266" s="1"/>
      <c r="B266" s="1"/>
      <c r="C266" s="2"/>
      <c r="D266" s="1"/>
      <c r="E266" s="2"/>
      <c r="F266" s="2"/>
    </row>
    <row r="267" spans="1:6">
      <c r="A267" s="1"/>
      <c r="B267" s="1"/>
      <c r="C267" s="2"/>
      <c r="D267" s="1"/>
      <c r="E267" s="2"/>
      <c r="F267" s="2"/>
    </row>
    <row r="268" spans="1:6">
      <c r="A268" s="1"/>
      <c r="B268" s="1"/>
      <c r="C268" s="2"/>
      <c r="D268" s="1"/>
      <c r="E268" s="2"/>
      <c r="F268" s="2"/>
    </row>
    <row r="269" spans="1:6">
      <c r="A269" s="1"/>
      <c r="B269" s="1"/>
      <c r="C269" s="2"/>
      <c r="D269" s="1"/>
      <c r="E269" s="2"/>
      <c r="F269" s="2"/>
    </row>
    <row r="270" spans="1:6">
      <c r="C270" s="3"/>
      <c r="D270" s="1"/>
      <c r="E270" s="2"/>
      <c r="F270" s="2"/>
    </row>
    <row r="271" spans="1:6">
      <c r="C271" s="3"/>
      <c r="D271" s="1"/>
      <c r="E271" s="2"/>
      <c r="F271" s="2"/>
    </row>
    <row r="272" spans="1:6">
      <c r="C272" s="3"/>
      <c r="D272" s="1"/>
      <c r="E272" s="2"/>
      <c r="F272" s="2"/>
    </row>
    <row r="273" spans="3:6">
      <c r="C273" s="3"/>
      <c r="D273" s="1"/>
      <c r="E273" s="2"/>
      <c r="F273" s="2"/>
    </row>
    <row r="274" spans="3:6">
      <c r="C274" s="3"/>
      <c r="D274" s="1"/>
      <c r="E274" s="2"/>
      <c r="F274" s="2"/>
    </row>
    <row r="275" spans="3:6">
      <c r="C275" s="3"/>
      <c r="D275" s="1"/>
      <c r="E275" s="2"/>
      <c r="F275" s="2"/>
    </row>
    <row r="276" spans="3:6">
      <c r="C276" s="3"/>
      <c r="D276" s="1"/>
      <c r="E276" s="2"/>
      <c r="F276" s="2"/>
    </row>
    <row r="277" spans="3:6">
      <c r="C277" s="3"/>
      <c r="D277" s="1"/>
      <c r="E277" s="2"/>
      <c r="F277" s="2"/>
    </row>
    <row r="278" spans="3:6">
      <c r="C278" s="3"/>
      <c r="D278" s="1"/>
      <c r="E278" s="2"/>
      <c r="F278" s="2"/>
    </row>
  </sheetData>
  <mergeCells count="9">
    <mergeCell ref="A25:C25"/>
    <mergeCell ref="A8:F8"/>
    <mergeCell ref="A7:N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3.xml><?xml version="1.0" encoding="utf-8"?>
<worksheet xmlns="http://schemas.openxmlformats.org/spreadsheetml/2006/main" xmlns:r="http://schemas.openxmlformats.org/officeDocument/2006/relationships">
  <dimension ref="A1:N69"/>
  <sheetViews>
    <sheetView zoomScale="80" zoomScaleNormal="80" workbookViewId="0">
      <pane xSplit="4" ySplit="9" topLeftCell="E49" activePane="bottomRight" state="frozen"/>
      <selection pane="topRight" activeCell="E1" sqref="E1"/>
      <selection pane="bottomLeft" activeCell="A10" sqref="A10"/>
      <selection pane="bottomRight" activeCell="A50" sqref="A50:XFD50"/>
    </sheetView>
  </sheetViews>
  <sheetFormatPr defaultColWidth="9.1796875" defaultRowHeight="12.5"/>
  <cols>
    <col min="1" max="1" width="29.81640625" style="12" customWidth="1"/>
    <col min="2" max="2" width="14.453125" style="13" customWidth="1"/>
    <col min="3" max="3" width="12.54296875" style="13" customWidth="1"/>
    <col min="4" max="4" width="52.26953125" style="11" customWidth="1"/>
    <col min="5" max="5" width="16.453125" style="13" customWidth="1"/>
    <col min="6" max="6" width="16.54296875" style="13" customWidth="1"/>
    <col min="7" max="7" width="0.26953125" style="13" hidden="1" customWidth="1"/>
    <col min="8" max="8" width="1.26953125" style="13" hidden="1" customWidth="1"/>
    <col min="9" max="9" width="0.54296875" style="13" hidden="1" customWidth="1"/>
    <col min="10" max="10" width="1.26953125" style="13" hidden="1" customWidth="1"/>
    <col min="11" max="11" width="0.54296875" style="13" hidden="1" customWidth="1"/>
    <col min="12" max="12" width="0.7265625" style="13" hidden="1" customWidth="1"/>
    <col min="13" max="13" width="0.54296875" style="13" hidden="1" customWidth="1"/>
    <col min="14" max="14" width="1.453125" style="13" hidden="1" customWidth="1"/>
    <col min="15" max="15" width="10.81640625" style="13" bestFit="1" customWidth="1"/>
    <col min="16" max="16384" width="9.1796875" style="13"/>
  </cols>
  <sheetData>
    <row r="1" spans="1:14" ht="23">
      <c r="A1" s="112" t="s">
        <v>0</v>
      </c>
      <c r="B1" s="112"/>
      <c r="C1" s="112"/>
      <c r="D1" s="112"/>
      <c r="E1" s="112"/>
      <c r="F1" s="112"/>
      <c r="G1" s="112"/>
      <c r="H1" s="112"/>
      <c r="I1" s="112"/>
      <c r="J1" s="112"/>
      <c r="K1" s="112"/>
      <c r="L1" s="112"/>
      <c r="M1" s="112"/>
      <c r="N1" s="112"/>
    </row>
    <row r="2" spans="1:14" ht="18">
      <c r="A2" s="113" t="s">
        <v>1</v>
      </c>
      <c r="B2" s="113"/>
      <c r="C2" s="113"/>
      <c r="D2" s="113"/>
      <c r="E2" s="113"/>
      <c r="F2" s="113"/>
      <c r="G2" s="113"/>
      <c r="H2" s="113"/>
      <c r="I2" s="113"/>
      <c r="J2" s="113"/>
      <c r="K2" s="113"/>
      <c r="L2" s="113"/>
      <c r="M2" s="113"/>
      <c r="N2" s="113"/>
    </row>
    <row r="3" spans="1:14">
      <c r="A3" s="110"/>
      <c r="B3" s="110"/>
      <c r="C3" s="110"/>
      <c r="D3" s="110"/>
      <c r="E3" s="110"/>
      <c r="F3" s="110"/>
      <c r="G3" s="110"/>
      <c r="H3" s="110"/>
      <c r="I3" s="110"/>
      <c r="J3" s="110"/>
      <c r="K3" s="110"/>
      <c r="L3" s="110"/>
      <c r="M3" s="110"/>
      <c r="N3" s="110"/>
    </row>
    <row r="4" spans="1:14" ht="30.5">
      <c r="A4" s="114" t="s">
        <v>2</v>
      </c>
      <c r="B4" s="114"/>
      <c r="C4" s="114"/>
      <c r="D4" s="114"/>
      <c r="E4" s="114"/>
      <c r="F4" s="114"/>
      <c r="G4" s="114"/>
      <c r="H4" s="114"/>
      <c r="I4" s="114"/>
      <c r="J4" s="114"/>
      <c r="K4" s="114"/>
      <c r="L4" s="114"/>
      <c r="M4" s="114"/>
      <c r="N4" s="114"/>
    </row>
    <row r="5" spans="1:14" ht="13">
      <c r="A5" s="115" t="s">
        <v>3</v>
      </c>
      <c r="B5" s="115"/>
      <c r="C5" s="115"/>
      <c r="D5" s="115"/>
      <c r="E5" s="115"/>
      <c r="F5" s="115"/>
      <c r="G5" s="115"/>
      <c r="H5" s="115"/>
      <c r="I5" s="115"/>
      <c r="J5" s="115"/>
      <c r="K5" s="115"/>
      <c r="L5" s="115"/>
      <c r="M5" s="115"/>
      <c r="N5" s="115"/>
    </row>
    <row r="6" spans="1:14">
      <c r="A6" s="110"/>
      <c r="B6" s="110"/>
      <c r="C6" s="110"/>
      <c r="D6" s="110"/>
      <c r="E6" s="110"/>
      <c r="F6" s="110"/>
      <c r="G6" s="110"/>
      <c r="H6" s="110"/>
      <c r="I6" s="110"/>
      <c r="J6" s="110"/>
      <c r="K6" s="110"/>
      <c r="L6" s="110"/>
      <c r="M6" s="110"/>
      <c r="N6" s="110"/>
    </row>
    <row r="7" spans="1:14" ht="25">
      <c r="A7" s="111" t="s">
        <v>25</v>
      </c>
      <c r="B7" s="111"/>
      <c r="C7" s="111"/>
      <c r="D7" s="111"/>
      <c r="E7" s="111"/>
      <c r="F7" s="111"/>
      <c r="G7" s="102"/>
      <c r="H7" s="102"/>
      <c r="I7" s="102"/>
      <c r="J7" s="102"/>
      <c r="K7" s="102"/>
      <c r="L7" s="102"/>
      <c r="M7" s="102"/>
      <c r="N7" s="102"/>
    </row>
    <row r="8" spans="1:14">
      <c r="A8" s="110"/>
      <c r="B8" s="110"/>
      <c r="C8" s="110"/>
      <c r="D8" s="110"/>
      <c r="E8" s="110"/>
      <c r="F8" s="110"/>
      <c r="G8" s="102"/>
      <c r="H8" s="102"/>
      <c r="I8" s="102"/>
      <c r="J8" s="102"/>
      <c r="K8" s="102"/>
      <c r="L8" s="102"/>
      <c r="M8" s="102"/>
      <c r="N8" s="102"/>
    </row>
    <row r="9" spans="1:14" s="23" customFormat="1" ht="56.25" customHeight="1">
      <c r="A9" s="17" t="s">
        <v>5</v>
      </c>
      <c r="B9" s="16" t="s">
        <v>6</v>
      </c>
      <c r="C9" s="16" t="s">
        <v>7</v>
      </c>
      <c r="D9" s="16" t="s">
        <v>8</v>
      </c>
      <c r="E9" s="16" t="s">
        <v>9</v>
      </c>
      <c r="F9" s="16" t="s">
        <v>10</v>
      </c>
      <c r="H9" s="56"/>
      <c r="I9" s="56"/>
      <c r="J9" s="56"/>
      <c r="K9" s="56"/>
      <c r="L9" s="56"/>
      <c r="M9" s="56"/>
      <c r="N9" s="56"/>
    </row>
    <row r="10" spans="1:14" s="23" customFormat="1" ht="50.15" customHeight="1">
      <c r="A10" s="74" t="s">
        <v>26</v>
      </c>
      <c r="B10" s="75">
        <v>1</v>
      </c>
      <c r="C10" s="76">
        <v>44207</v>
      </c>
      <c r="D10" s="77" t="s">
        <v>27</v>
      </c>
      <c r="E10" s="76">
        <v>44207</v>
      </c>
      <c r="F10" s="76">
        <f>SUM(E10,7)</f>
        <v>44214</v>
      </c>
    </row>
    <row r="11" spans="1:14" s="23" customFormat="1" ht="50.15" customHeight="1">
      <c r="A11" s="71" t="s">
        <v>28</v>
      </c>
      <c r="B11" s="35">
        <v>2</v>
      </c>
      <c r="C11" s="36">
        <v>44221</v>
      </c>
      <c r="D11" s="5" t="s">
        <v>29</v>
      </c>
      <c r="E11" s="36">
        <v>44221</v>
      </c>
      <c r="F11" s="36">
        <f>SUM(E11,7)</f>
        <v>44228</v>
      </c>
    </row>
    <row r="12" spans="1:14" s="23" customFormat="1" ht="62.25" customHeight="1">
      <c r="A12" s="71" t="s">
        <v>28</v>
      </c>
      <c r="B12" s="35">
        <v>3</v>
      </c>
      <c r="C12" s="42">
        <v>44225</v>
      </c>
      <c r="D12" s="83" t="s">
        <v>30</v>
      </c>
      <c r="E12" s="42">
        <v>44225</v>
      </c>
      <c r="F12" s="36">
        <f t="shared" ref="F12:F41" si="0">SUM(E12,7)</f>
        <v>44232</v>
      </c>
    </row>
    <row r="13" spans="1:14" s="23" customFormat="1" ht="50.15" customHeight="1">
      <c r="A13" s="71" t="s">
        <v>28</v>
      </c>
      <c r="B13" s="35">
        <v>4</v>
      </c>
      <c r="C13" s="42">
        <v>44225</v>
      </c>
      <c r="D13" s="83" t="s">
        <v>31</v>
      </c>
      <c r="E13" s="42">
        <v>44225</v>
      </c>
      <c r="F13" s="36">
        <f t="shared" si="0"/>
        <v>44232</v>
      </c>
    </row>
    <row r="14" spans="1:14" s="23" customFormat="1" ht="72" customHeight="1">
      <c r="A14" s="71" t="s">
        <v>28</v>
      </c>
      <c r="B14" s="35">
        <v>5</v>
      </c>
      <c r="C14" s="42">
        <v>44225</v>
      </c>
      <c r="D14" s="83" t="s">
        <v>32</v>
      </c>
      <c r="E14" s="42">
        <v>44225</v>
      </c>
      <c r="F14" s="36">
        <f t="shared" si="0"/>
        <v>44232</v>
      </c>
    </row>
    <row r="15" spans="1:14" s="23" customFormat="1" ht="50.15" customHeight="1">
      <c r="A15" s="71" t="s">
        <v>28</v>
      </c>
      <c r="B15" s="35">
        <v>6</v>
      </c>
      <c r="C15" s="42">
        <v>44228</v>
      </c>
      <c r="D15" s="5" t="s">
        <v>33</v>
      </c>
      <c r="E15" s="42">
        <v>44228</v>
      </c>
      <c r="F15" s="36">
        <f t="shared" si="0"/>
        <v>44235</v>
      </c>
    </row>
    <row r="16" spans="1:14" s="23" customFormat="1" ht="50.15" customHeight="1">
      <c r="A16" s="78" t="s">
        <v>26</v>
      </c>
      <c r="B16" s="35">
        <v>7</v>
      </c>
      <c r="C16" s="42">
        <v>44230</v>
      </c>
      <c r="D16" s="73" t="s">
        <v>34</v>
      </c>
      <c r="E16" s="42">
        <v>44230</v>
      </c>
      <c r="F16" s="36">
        <f t="shared" si="0"/>
        <v>44237</v>
      </c>
    </row>
    <row r="17" spans="1:6" s="23" customFormat="1" ht="71.25" customHeight="1">
      <c r="A17" s="78" t="s">
        <v>28</v>
      </c>
      <c r="B17" s="35">
        <v>8</v>
      </c>
      <c r="C17" s="42">
        <v>44237</v>
      </c>
      <c r="D17" s="83" t="s">
        <v>35</v>
      </c>
      <c r="E17" s="42">
        <v>44237</v>
      </c>
      <c r="F17" s="36">
        <f t="shared" si="0"/>
        <v>44244</v>
      </c>
    </row>
    <row r="18" spans="1:6" s="23" customFormat="1" ht="50.15" customHeight="1">
      <c r="A18" s="78" t="s">
        <v>26</v>
      </c>
      <c r="B18" s="35">
        <v>9</v>
      </c>
      <c r="C18" s="42">
        <v>44249</v>
      </c>
      <c r="D18" s="83" t="s">
        <v>36</v>
      </c>
      <c r="E18" s="42">
        <v>44250</v>
      </c>
      <c r="F18" s="42">
        <f t="shared" si="0"/>
        <v>44257</v>
      </c>
    </row>
    <row r="19" spans="1:6" s="23" customFormat="1" ht="50.15" customHeight="1">
      <c r="A19" s="78" t="s">
        <v>26</v>
      </c>
      <c r="B19" s="35">
        <v>10</v>
      </c>
      <c r="C19" s="42">
        <v>44250</v>
      </c>
      <c r="D19" s="83" t="s">
        <v>37</v>
      </c>
      <c r="E19" s="42">
        <v>44250</v>
      </c>
      <c r="F19" s="42">
        <f t="shared" si="0"/>
        <v>44257</v>
      </c>
    </row>
    <row r="20" spans="1:6" s="23" customFormat="1" ht="50.15" customHeight="1">
      <c r="A20" s="78" t="s">
        <v>28</v>
      </c>
      <c r="B20" s="35">
        <v>11</v>
      </c>
      <c r="C20" s="42">
        <v>44251</v>
      </c>
      <c r="D20" s="83" t="s">
        <v>38</v>
      </c>
      <c r="E20" s="42">
        <v>44252</v>
      </c>
      <c r="F20" s="42">
        <f t="shared" si="0"/>
        <v>44259</v>
      </c>
    </row>
    <row r="21" spans="1:6" s="23" customFormat="1" ht="48" customHeight="1">
      <c r="A21" s="78" t="s">
        <v>28</v>
      </c>
      <c r="B21" s="35">
        <v>12</v>
      </c>
      <c r="C21" s="42">
        <v>44251</v>
      </c>
      <c r="D21" s="83" t="s">
        <v>39</v>
      </c>
      <c r="E21" s="42">
        <v>44252</v>
      </c>
      <c r="F21" s="42">
        <f t="shared" si="0"/>
        <v>44259</v>
      </c>
    </row>
    <row r="22" spans="1:6" s="23" customFormat="1" ht="50.15" customHeight="1">
      <c r="A22" s="78" t="s">
        <v>28</v>
      </c>
      <c r="B22" s="35">
        <v>13</v>
      </c>
      <c r="C22" s="42">
        <v>44251</v>
      </c>
      <c r="D22" s="83" t="s">
        <v>40</v>
      </c>
      <c r="E22" s="42">
        <v>44252</v>
      </c>
      <c r="F22" s="42">
        <f t="shared" si="0"/>
        <v>44259</v>
      </c>
    </row>
    <row r="23" spans="1:6" s="23" customFormat="1" ht="50.15" customHeight="1">
      <c r="A23" s="78" t="s">
        <v>28</v>
      </c>
      <c r="B23" s="35">
        <v>14</v>
      </c>
      <c r="C23" s="42">
        <v>44251</v>
      </c>
      <c r="D23" s="83" t="s">
        <v>41</v>
      </c>
      <c r="E23" s="42">
        <v>44252</v>
      </c>
      <c r="F23" s="42">
        <f t="shared" si="0"/>
        <v>44259</v>
      </c>
    </row>
    <row r="24" spans="1:6" s="23" customFormat="1" ht="93.75" customHeight="1">
      <c r="A24" s="78" t="s">
        <v>42</v>
      </c>
      <c r="B24" s="41">
        <v>15</v>
      </c>
      <c r="C24" s="42">
        <v>44256</v>
      </c>
      <c r="D24" s="96" t="s">
        <v>43</v>
      </c>
      <c r="E24" s="42">
        <v>44256</v>
      </c>
      <c r="F24" s="42">
        <f t="shared" si="0"/>
        <v>44263</v>
      </c>
    </row>
    <row r="25" spans="1:6" s="23" customFormat="1" ht="50.15" customHeight="1">
      <c r="A25" s="78" t="s">
        <v>42</v>
      </c>
      <c r="B25" s="41">
        <v>16</v>
      </c>
      <c r="C25" s="42">
        <v>44256</v>
      </c>
      <c r="D25" s="83" t="s">
        <v>44</v>
      </c>
      <c r="E25" s="42">
        <v>44256</v>
      </c>
      <c r="F25" s="42">
        <f t="shared" si="0"/>
        <v>44263</v>
      </c>
    </row>
    <row r="26" spans="1:6" s="23" customFormat="1" ht="50.15" customHeight="1">
      <c r="A26" s="78" t="s">
        <v>28</v>
      </c>
      <c r="B26" s="41">
        <v>17</v>
      </c>
      <c r="C26" s="42">
        <v>44280</v>
      </c>
      <c r="D26" s="83" t="s">
        <v>45</v>
      </c>
      <c r="E26" s="42">
        <v>44281</v>
      </c>
      <c r="F26" s="42">
        <f t="shared" si="0"/>
        <v>44288</v>
      </c>
    </row>
    <row r="27" spans="1:6" s="23" customFormat="1" ht="50.15" customHeight="1">
      <c r="A27" s="78" t="s">
        <v>28</v>
      </c>
      <c r="B27" s="41">
        <v>18</v>
      </c>
      <c r="C27" s="42">
        <v>44280</v>
      </c>
      <c r="D27" s="83" t="s">
        <v>46</v>
      </c>
      <c r="E27" s="42">
        <v>44281</v>
      </c>
      <c r="F27" s="42">
        <f t="shared" si="0"/>
        <v>44288</v>
      </c>
    </row>
    <row r="28" spans="1:6" s="23" customFormat="1" ht="51.75" customHeight="1">
      <c r="A28" s="78" t="s">
        <v>28</v>
      </c>
      <c r="B28" s="41">
        <v>19</v>
      </c>
      <c r="C28" s="43">
        <v>44280</v>
      </c>
      <c r="D28" s="83" t="s">
        <v>47</v>
      </c>
      <c r="E28" s="43">
        <v>44281</v>
      </c>
      <c r="F28" s="42">
        <f t="shared" si="0"/>
        <v>44288</v>
      </c>
    </row>
    <row r="29" spans="1:6" s="23" customFormat="1" ht="40.5" customHeight="1">
      <c r="A29" s="78" t="s">
        <v>28</v>
      </c>
      <c r="B29" s="41">
        <v>20</v>
      </c>
      <c r="C29" s="43">
        <v>44281</v>
      </c>
      <c r="D29" s="83" t="s">
        <v>48</v>
      </c>
      <c r="E29" s="43">
        <v>44281</v>
      </c>
      <c r="F29" s="42">
        <f t="shared" si="0"/>
        <v>44288</v>
      </c>
    </row>
    <row r="30" spans="1:6" s="23" customFormat="1" ht="42.75" customHeight="1">
      <c r="A30" s="97" t="s">
        <v>26</v>
      </c>
      <c r="B30" s="41">
        <v>21</v>
      </c>
      <c r="C30" s="42">
        <v>44308</v>
      </c>
      <c r="D30" s="83" t="s">
        <v>49</v>
      </c>
      <c r="E30" s="42">
        <v>44308</v>
      </c>
      <c r="F30" s="42">
        <f t="shared" si="0"/>
        <v>44315</v>
      </c>
    </row>
    <row r="31" spans="1:6" s="23" customFormat="1" ht="51" customHeight="1">
      <c r="A31" s="97" t="s">
        <v>26</v>
      </c>
      <c r="B31" s="41">
        <v>22</v>
      </c>
      <c r="C31" s="42">
        <v>44308</v>
      </c>
      <c r="D31" s="83" t="s">
        <v>50</v>
      </c>
      <c r="E31" s="42">
        <v>44308</v>
      </c>
      <c r="F31" s="42">
        <f t="shared" si="0"/>
        <v>44315</v>
      </c>
    </row>
    <row r="32" spans="1:6" s="23" customFormat="1" ht="78.75" customHeight="1">
      <c r="A32" s="97" t="s">
        <v>26</v>
      </c>
      <c r="B32" s="41">
        <v>23</v>
      </c>
      <c r="C32" s="42">
        <v>44308</v>
      </c>
      <c r="D32" s="116" t="s">
        <v>51</v>
      </c>
      <c r="E32" s="117"/>
      <c r="F32" s="118"/>
    </row>
    <row r="33" spans="1:6" s="23" customFormat="1" ht="40.5" customHeight="1">
      <c r="A33" s="78" t="s">
        <v>28</v>
      </c>
      <c r="B33" s="41">
        <v>24</v>
      </c>
      <c r="C33" s="43">
        <v>44308</v>
      </c>
      <c r="D33" s="83" t="s">
        <v>52</v>
      </c>
      <c r="E33" s="43">
        <v>44308</v>
      </c>
      <c r="F33" s="42">
        <f t="shared" si="0"/>
        <v>44315</v>
      </c>
    </row>
    <row r="34" spans="1:6" s="23" customFormat="1" ht="41.5" customHeight="1">
      <c r="A34" s="97" t="s">
        <v>28</v>
      </c>
      <c r="B34" s="41">
        <v>25</v>
      </c>
      <c r="C34" s="42">
        <v>44308</v>
      </c>
      <c r="D34" s="83" t="s">
        <v>53</v>
      </c>
      <c r="E34" s="42">
        <v>44308</v>
      </c>
      <c r="F34" s="42">
        <f t="shared" si="0"/>
        <v>44315</v>
      </c>
    </row>
    <row r="35" spans="1:6" s="23" customFormat="1" ht="38.25" customHeight="1">
      <c r="A35" s="97" t="s">
        <v>28</v>
      </c>
      <c r="B35" s="41">
        <v>26</v>
      </c>
      <c r="C35" s="42">
        <v>44308</v>
      </c>
      <c r="D35" s="83" t="s">
        <v>54</v>
      </c>
      <c r="E35" s="42">
        <v>44308</v>
      </c>
      <c r="F35" s="42">
        <f t="shared" si="0"/>
        <v>44315</v>
      </c>
    </row>
    <row r="36" spans="1:6" s="23" customFormat="1" ht="35.25" customHeight="1">
      <c r="A36" s="97" t="s">
        <v>26</v>
      </c>
      <c r="B36" s="41">
        <v>27</v>
      </c>
      <c r="C36" s="42">
        <v>44330</v>
      </c>
      <c r="D36" s="83" t="s">
        <v>55</v>
      </c>
      <c r="E36" s="42">
        <v>44330</v>
      </c>
      <c r="F36" s="43">
        <f t="shared" si="0"/>
        <v>44337</v>
      </c>
    </row>
    <row r="37" spans="1:6" s="23" customFormat="1" ht="54.75" customHeight="1">
      <c r="A37" s="97" t="s">
        <v>26</v>
      </c>
      <c r="B37" s="41">
        <v>28</v>
      </c>
      <c r="C37" s="42">
        <v>44337</v>
      </c>
      <c r="D37" s="83" t="s">
        <v>56</v>
      </c>
      <c r="E37" s="42">
        <v>44337</v>
      </c>
      <c r="F37" s="43">
        <f t="shared" si="0"/>
        <v>44344</v>
      </c>
    </row>
    <row r="38" spans="1:6" s="23" customFormat="1" ht="47.25" customHeight="1">
      <c r="A38" s="97" t="s">
        <v>28</v>
      </c>
      <c r="B38" s="41">
        <v>29</v>
      </c>
      <c r="C38" s="42">
        <v>44342</v>
      </c>
      <c r="D38" s="83" t="s">
        <v>57</v>
      </c>
      <c r="E38" s="42">
        <v>44342</v>
      </c>
      <c r="F38" s="43">
        <f t="shared" si="0"/>
        <v>44349</v>
      </c>
    </row>
    <row r="39" spans="1:6" s="23" customFormat="1" ht="49.5" customHeight="1">
      <c r="A39" s="97" t="s">
        <v>28</v>
      </c>
      <c r="B39" s="41">
        <v>30</v>
      </c>
      <c r="C39" s="42">
        <v>44342</v>
      </c>
      <c r="D39" s="83" t="s">
        <v>58</v>
      </c>
      <c r="E39" s="42">
        <v>44342</v>
      </c>
      <c r="F39" s="43">
        <f t="shared" si="0"/>
        <v>44349</v>
      </c>
    </row>
    <row r="40" spans="1:6" s="23" customFormat="1" ht="47.25" customHeight="1">
      <c r="A40" s="97" t="s">
        <v>28</v>
      </c>
      <c r="B40" s="41">
        <v>31</v>
      </c>
      <c r="C40" s="42">
        <v>44342</v>
      </c>
      <c r="D40" s="83" t="s">
        <v>59</v>
      </c>
      <c r="E40" s="42">
        <v>44342</v>
      </c>
      <c r="F40" s="43">
        <f t="shared" si="0"/>
        <v>44349</v>
      </c>
    </row>
    <row r="41" spans="1:6" s="23" customFormat="1" ht="60.65" customHeight="1">
      <c r="A41" s="97" t="s">
        <v>26</v>
      </c>
      <c r="B41" s="41">
        <v>32</v>
      </c>
      <c r="C41" s="42">
        <v>44342</v>
      </c>
      <c r="D41" s="83" t="s">
        <v>60</v>
      </c>
      <c r="E41" s="42">
        <v>44342</v>
      </c>
      <c r="F41" s="43">
        <f t="shared" si="0"/>
        <v>44349</v>
      </c>
    </row>
    <row r="42" spans="1:6" s="23" customFormat="1" ht="75" customHeight="1">
      <c r="A42" s="97" t="s">
        <v>28</v>
      </c>
      <c r="B42" s="41">
        <v>33</v>
      </c>
      <c r="C42" s="42">
        <v>44347</v>
      </c>
      <c r="D42" s="109" t="s">
        <v>61</v>
      </c>
      <c r="E42" s="109"/>
      <c r="F42" s="109"/>
    </row>
    <row r="43" spans="1:6" s="23" customFormat="1" ht="60" customHeight="1">
      <c r="A43" s="97" t="s">
        <v>26</v>
      </c>
      <c r="B43" s="41">
        <v>34</v>
      </c>
      <c r="C43" s="42">
        <v>44348</v>
      </c>
      <c r="D43" s="83" t="s">
        <v>62</v>
      </c>
      <c r="E43" s="42">
        <v>44348</v>
      </c>
      <c r="F43" s="43">
        <f t="shared" ref="F43:F66" si="1">SUM(E43,7)</f>
        <v>44355</v>
      </c>
    </row>
    <row r="44" spans="1:6" s="23" customFormat="1" ht="35.25" customHeight="1">
      <c r="A44" s="97" t="s">
        <v>26</v>
      </c>
      <c r="B44" s="41">
        <v>35</v>
      </c>
      <c r="C44" s="42">
        <v>44351</v>
      </c>
      <c r="D44" s="83" t="s">
        <v>63</v>
      </c>
      <c r="E44" s="42">
        <v>44351</v>
      </c>
      <c r="F44" s="43">
        <f t="shared" si="1"/>
        <v>44358</v>
      </c>
    </row>
    <row r="45" spans="1:6" s="23" customFormat="1" ht="43.5" customHeight="1">
      <c r="A45" s="97" t="s">
        <v>28</v>
      </c>
      <c r="B45" s="41">
        <v>36</v>
      </c>
      <c r="C45" s="42">
        <v>44357</v>
      </c>
      <c r="D45" s="83" t="s">
        <v>64</v>
      </c>
      <c r="E45" s="42">
        <v>44358</v>
      </c>
      <c r="F45" s="43">
        <f t="shared" si="1"/>
        <v>44365</v>
      </c>
    </row>
    <row r="46" spans="1:6" s="23" customFormat="1" ht="38.25" customHeight="1">
      <c r="A46" s="97" t="s">
        <v>26</v>
      </c>
      <c r="B46" s="41">
        <v>37</v>
      </c>
      <c r="C46" s="42">
        <v>44399</v>
      </c>
      <c r="D46" s="83" t="s">
        <v>65</v>
      </c>
      <c r="E46" s="42">
        <v>44399</v>
      </c>
      <c r="F46" s="43">
        <f t="shared" si="1"/>
        <v>44406</v>
      </c>
    </row>
    <row r="47" spans="1:6" s="23" customFormat="1" ht="70.5" customHeight="1">
      <c r="A47" s="97" t="s">
        <v>26</v>
      </c>
      <c r="B47" s="41">
        <v>38</v>
      </c>
      <c r="C47" s="42">
        <v>44434</v>
      </c>
      <c r="D47" s="83" t="s">
        <v>66</v>
      </c>
      <c r="E47" s="42">
        <v>44434</v>
      </c>
      <c r="F47" s="43">
        <f t="shared" si="1"/>
        <v>44441</v>
      </c>
    </row>
    <row r="48" spans="1:6" s="23" customFormat="1" ht="88.5" customHeight="1">
      <c r="A48" s="97" t="s">
        <v>26</v>
      </c>
      <c r="B48" s="41">
        <v>39</v>
      </c>
      <c r="C48" s="42">
        <v>44434</v>
      </c>
      <c r="D48" s="83" t="s">
        <v>67</v>
      </c>
      <c r="E48" s="42">
        <v>44434</v>
      </c>
      <c r="F48" s="43">
        <f t="shared" si="1"/>
        <v>44441</v>
      </c>
    </row>
    <row r="49" spans="1:6" s="23" customFormat="1" ht="67.5" customHeight="1">
      <c r="A49" s="97" t="s">
        <v>26</v>
      </c>
      <c r="B49" s="41">
        <v>40</v>
      </c>
      <c r="C49" s="42">
        <v>44439</v>
      </c>
      <c r="D49" s="83" t="s">
        <v>68</v>
      </c>
      <c r="E49" s="42">
        <v>44439</v>
      </c>
      <c r="F49" s="43">
        <f t="shared" si="1"/>
        <v>44446</v>
      </c>
    </row>
    <row r="50" spans="1:6" s="23" customFormat="1" ht="67.5" customHeight="1">
      <c r="A50" s="97" t="s">
        <v>69</v>
      </c>
      <c r="B50" s="41" t="s">
        <v>70</v>
      </c>
      <c r="C50" s="42">
        <v>44440</v>
      </c>
      <c r="D50" s="83" t="s">
        <v>71</v>
      </c>
      <c r="E50" s="42">
        <v>44440</v>
      </c>
      <c r="F50" s="43">
        <v>44620</v>
      </c>
    </row>
    <row r="51" spans="1:6" s="23" customFormat="1" ht="48.75" customHeight="1">
      <c r="A51" s="97" t="s">
        <v>26</v>
      </c>
      <c r="B51" s="41">
        <v>41</v>
      </c>
      <c r="C51" s="100">
        <v>44446</v>
      </c>
      <c r="D51" s="83" t="s">
        <v>72</v>
      </c>
      <c r="E51" s="101">
        <v>44446</v>
      </c>
      <c r="F51" s="43">
        <f t="shared" si="1"/>
        <v>44453</v>
      </c>
    </row>
    <row r="52" spans="1:6" s="23" customFormat="1" ht="44.25" customHeight="1">
      <c r="A52" s="97" t="s">
        <v>26</v>
      </c>
      <c r="B52" s="41">
        <v>42</v>
      </c>
      <c r="C52" s="42">
        <v>44452</v>
      </c>
      <c r="D52" s="83" t="s">
        <v>73</v>
      </c>
      <c r="E52" s="36">
        <v>44452</v>
      </c>
      <c r="F52" s="43">
        <f t="shared" si="1"/>
        <v>44459</v>
      </c>
    </row>
    <row r="53" spans="1:6" s="23" customFormat="1" ht="37.5" customHeight="1">
      <c r="A53" s="97" t="s">
        <v>26</v>
      </c>
      <c r="B53" s="41">
        <v>43</v>
      </c>
      <c r="C53" s="42">
        <v>44461</v>
      </c>
      <c r="D53" s="83" t="s">
        <v>74</v>
      </c>
      <c r="E53" s="42">
        <v>44462</v>
      </c>
      <c r="F53" s="43">
        <f t="shared" si="1"/>
        <v>44469</v>
      </c>
    </row>
    <row r="54" spans="1:6" s="23" customFormat="1" ht="41.25" customHeight="1">
      <c r="A54" s="97" t="s">
        <v>135</v>
      </c>
      <c r="B54" s="41">
        <v>44</v>
      </c>
      <c r="C54" s="42">
        <v>44477</v>
      </c>
      <c r="D54" s="83" t="s">
        <v>134</v>
      </c>
      <c r="E54" s="42">
        <v>44477</v>
      </c>
      <c r="F54" s="43">
        <f t="shared" si="1"/>
        <v>44484</v>
      </c>
    </row>
    <row r="55" spans="1:6" s="23" customFormat="1" ht="53.25" customHeight="1">
      <c r="A55" s="97" t="s">
        <v>139</v>
      </c>
      <c r="B55" s="41">
        <v>45</v>
      </c>
      <c r="C55" s="42">
        <v>44488</v>
      </c>
      <c r="D55" s="83" t="s">
        <v>138</v>
      </c>
      <c r="E55" s="42">
        <v>44488</v>
      </c>
      <c r="F55" s="43">
        <f t="shared" si="1"/>
        <v>44495</v>
      </c>
    </row>
    <row r="56" spans="1:6" s="23" customFormat="1" ht="47.25" customHeight="1">
      <c r="A56" s="97" t="s">
        <v>42</v>
      </c>
      <c r="B56" s="41">
        <v>46</v>
      </c>
      <c r="C56" s="42">
        <v>44489</v>
      </c>
      <c r="D56" s="83" t="s">
        <v>140</v>
      </c>
      <c r="E56" s="42">
        <v>44489</v>
      </c>
      <c r="F56" s="43">
        <f t="shared" si="1"/>
        <v>44496</v>
      </c>
    </row>
    <row r="57" spans="1:6" s="23" customFormat="1" ht="48.75" customHeight="1">
      <c r="A57" s="97" t="s">
        <v>42</v>
      </c>
      <c r="B57" s="41">
        <v>47</v>
      </c>
      <c r="C57" s="42">
        <v>44498</v>
      </c>
      <c r="D57" s="83" t="s">
        <v>143</v>
      </c>
      <c r="E57" s="42">
        <v>44498</v>
      </c>
      <c r="F57" s="43">
        <f t="shared" si="1"/>
        <v>44505</v>
      </c>
    </row>
    <row r="58" spans="1:6" s="23" customFormat="1" ht="116.25" customHeight="1">
      <c r="A58" s="97" t="s">
        <v>26</v>
      </c>
      <c r="B58" s="41">
        <v>48</v>
      </c>
      <c r="C58" s="42" t="s">
        <v>154</v>
      </c>
      <c r="D58" s="83" t="s">
        <v>153</v>
      </c>
      <c r="E58" s="42">
        <v>44515</v>
      </c>
      <c r="F58" s="43">
        <f t="shared" si="1"/>
        <v>44522</v>
      </c>
    </row>
    <row r="59" spans="1:6" s="23" customFormat="1" ht="116.25" customHeight="1">
      <c r="A59" s="97" t="s">
        <v>26</v>
      </c>
      <c r="B59" s="41">
        <v>49</v>
      </c>
      <c r="C59" s="42">
        <v>44518</v>
      </c>
      <c r="D59" s="83" t="s">
        <v>155</v>
      </c>
      <c r="E59" s="42">
        <v>44518</v>
      </c>
      <c r="F59" s="43">
        <f t="shared" si="1"/>
        <v>44525</v>
      </c>
    </row>
    <row r="60" spans="1:6" s="23" customFormat="1" ht="186.75" customHeight="1">
      <c r="A60" s="97" t="s">
        <v>26</v>
      </c>
      <c r="B60" s="41">
        <v>50</v>
      </c>
      <c r="C60" s="42">
        <v>44525</v>
      </c>
      <c r="D60" s="83" t="s">
        <v>157</v>
      </c>
      <c r="E60" s="42">
        <v>44526</v>
      </c>
      <c r="F60" s="43">
        <f t="shared" si="1"/>
        <v>44533</v>
      </c>
    </row>
    <row r="61" spans="1:6" s="23" customFormat="1" ht="47.25" customHeight="1">
      <c r="A61" s="97" t="s">
        <v>26</v>
      </c>
      <c r="B61" s="41">
        <v>51</v>
      </c>
      <c r="C61" s="42">
        <v>44539</v>
      </c>
      <c r="D61" s="83" t="s">
        <v>161</v>
      </c>
      <c r="E61" s="42">
        <v>44539</v>
      </c>
      <c r="F61" s="43">
        <f t="shared" si="1"/>
        <v>44546</v>
      </c>
    </row>
    <row r="62" spans="1:6" s="23" customFormat="1" ht="47.25" customHeight="1">
      <c r="A62" s="97" t="s">
        <v>26</v>
      </c>
      <c r="B62" s="41">
        <v>52</v>
      </c>
      <c r="C62" s="42">
        <v>44546</v>
      </c>
      <c r="D62" s="83" t="s">
        <v>163</v>
      </c>
      <c r="E62" s="42">
        <v>44546</v>
      </c>
      <c r="F62" s="43">
        <f t="shared" si="1"/>
        <v>44553</v>
      </c>
    </row>
    <row r="63" spans="1:6" s="23" customFormat="1" ht="47.25" customHeight="1">
      <c r="A63" s="97" t="s">
        <v>26</v>
      </c>
      <c r="B63" s="41">
        <v>53</v>
      </c>
      <c r="C63" s="42">
        <v>44554</v>
      </c>
      <c r="D63" s="83" t="s">
        <v>164</v>
      </c>
      <c r="E63" s="42">
        <v>44554</v>
      </c>
      <c r="F63" s="43">
        <f t="shared" si="1"/>
        <v>44561</v>
      </c>
    </row>
    <row r="64" spans="1:6" s="23" customFormat="1" ht="47.25" customHeight="1">
      <c r="A64" s="97" t="s">
        <v>28</v>
      </c>
      <c r="B64" s="41">
        <v>54</v>
      </c>
      <c r="C64" s="42">
        <v>44559</v>
      </c>
      <c r="D64" s="83" t="s">
        <v>165</v>
      </c>
      <c r="E64" s="42">
        <v>44207</v>
      </c>
      <c r="F64" s="43">
        <f t="shared" si="1"/>
        <v>44214</v>
      </c>
    </row>
    <row r="65" spans="1:6" s="23" customFormat="1" ht="47.25" customHeight="1">
      <c r="A65" s="97" t="s">
        <v>28</v>
      </c>
      <c r="B65" s="41">
        <v>55</v>
      </c>
      <c r="C65" s="42">
        <v>44559</v>
      </c>
      <c r="D65" s="83" t="s">
        <v>166</v>
      </c>
      <c r="E65" s="42">
        <v>44207</v>
      </c>
      <c r="F65" s="43">
        <f t="shared" si="1"/>
        <v>44214</v>
      </c>
    </row>
    <row r="66" spans="1:6" s="23" customFormat="1" ht="47.25" customHeight="1">
      <c r="A66" s="97" t="s">
        <v>28</v>
      </c>
      <c r="B66" s="41">
        <v>56</v>
      </c>
      <c r="C66" s="42">
        <v>44559</v>
      </c>
      <c r="D66" s="83" t="s">
        <v>167</v>
      </c>
      <c r="E66" s="42">
        <v>44207</v>
      </c>
      <c r="F66" s="43">
        <f t="shared" si="1"/>
        <v>44214</v>
      </c>
    </row>
    <row r="67" spans="1:6" s="23" customFormat="1">
      <c r="A67" s="55"/>
      <c r="D67" s="56"/>
    </row>
    <row r="68" spans="1:6" s="23" customFormat="1">
      <c r="A68" s="55"/>
      <c r="D68" s="56"/>
    </row>
    <row r="69" spans="1:6" s="23" customFormat="1">
      <c r="A69" s="55"/>
      <c r="D69" s="56"/>
    </row>
  </sheetData>
  <mergeCells count="10">
    <mergeCell ref="D42:F42"/>
    <mergeCell ref="A8:F8"/>
    <mergeCell ref="A7:F7"/>
    <mergeCell ref="A1:N1"/>
    <mergeCell ref="A2:N2"/>
    <mergeCell ref="A3:N3"/>
    <mergeCell ref="A4:N4"/>
    <mergeCell ref="A5:N5"/>
    <mergeCell ref="A6:N6"/>
    <mergeCell ref="D32:F32"/>
  </mergeCells>
  <phoneticPr fontId="0" type="noConversion"/>
  <hyperlinks>
    <hyperlink ref="D32" r:id="rId1"/>
    <hyperlink ref="D42" r:id="rId2" display="22/04/2021 - OMESSA LA PUBBLICAZIONE PER MOTIVI DI RISERVATEZZA AI SENSI DEL VIGENTE DISCIPLINARE PER LA PROTEZIONE DEI DATI PERSONALI"/>
  </hyperlinks>
  <pageMargins left="0.78740157480314965" right="0.78740157480314965" top="0.78740157480314965" bottom="0.78740157480314965" header="0.51181102362204722" footer="0.51181102362204722"/>
  <pageSetup paperSize="9" orientation="landscape" r:id="rId3"/>
  <headerFooter alignWithMargins="0">
    <oddHeader>Pagina &amp;P di &amp;N</oddHeader>
    <oddFooter>&amp;F</oddFooter>
  </headerFooter>
</worksheet>
</file>

<file path=xl/worksheets/sheet4.xml><?xml version="1.0" encoding="utf-8"?>
<worksheet xmlns="http://schemas.openxmlformats.org/spreadsheetml/2006/main" xmlns:r="http://schemas.openxmlformats.org/officeDocument/2006/relationships">
  <dimension ref="A1:P90"/>
  <sheetViews>
    <sheetView zoomScale="80" zoomScaleNormal="80" workbookViewId="0">
      <pane xSplit="4" ySplit="9" topLeftCell="E77" activePane="bottomRight" state="frozen"/>
      <selection pane="topRight" activeCell="E1" sqref="E1"/>
      <selection pane="bottomLeft" activeCell="A10" sqref="A10"/>
      <selection pane="bottomRight" activeCell="D78" sqref="D78"/>
    </sheetView>
  </sheetViews>
  <sheetFormatPr defaultRowHeight="12.5"/>
  <cols>
    <col min="1" max="1" width="18.54296875" customWidth="1"/>
    <col min="2" max="2" width="13.453125" customWidth="1"/>
    <col min="3" max="3" width="14" customWidth="1"/>
    <col min="4" max="4" width="52" style="1" customWidth="1"/>
    <col min="5" max="5" width="15.54296875" customWidth="1"/>
    <col min="6" max="6" width="16.26953125" customWidth="1"/>
    <col min="7" max="7" width="4.54296875" hidden="1" customWidth="1"/>
    <col min="8"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75</v>
      </c>
      <c r="B7" s="104"/>
      <c r="C7" s="104"/>
      <c r="D7" s="104"/>
      <c r="E7" s="104"/>
      <c r="F7" s="104"/>
    </row>
    <row r="8" spans="1:14">
      <c r="A8" s="103"/>
      <c r="B8" s="103"/>
      <c r="C8" s="103"/>
      <c r="D8" s="103"/>
      <c r="E8" s="103"/>
      <c r="F8" s="103"/>
    </row>
    <row r="9" spans="1:14" s="15" customFormat="1" ht="50.25" customHeight="1">
      <c r="A9" s="16" t="s">
        <v>5</v>
      </c>
      <c r="B9" s="16" t="s">
        <v>6</v>
      </c>
      <c r="C9" s="16" t="s">
        <v>7</v>
      </c>
      <c r="D9" s="16" t="s">
        <v>8</v>
      </c>
      <c r="E9" s="16" t="s">
        <v>9</v>
      </c>
      <c r="F9" s="16" t="s">
        <v>10</v>
      </c>
      <c r="G9" s="67"/>
      <c r="H9" s="49"/>
      <c r="I9" s="49"/>
      <c r="J9" s="49"/>
      <c r="K9" s="49"/>
      <c r="L9" s="49"/>
      <c r="M9" s="49"/>
      <c r="N9" s="49"/>
    </row>
    <row r="10" spans="1:14" s="27" customFormat="1" ht="99.75" customHeight="1">
      <c r="A10" s="84" t="s">
        <v>26</v>
      </c>
      <c r="B10" s="84">
        <v>1</v>
      </c>
      <c r="C10" s="72">
        <v>44208</v>
      </c>
      <c r="D10" s="85" t="s">
        <v>76</v>
      </c>
      <c r="E10" s="72">
        <v>44209</v>
      </c>
      <c r="F10" s="72">
        <f>SUM(E10,7)</f>
        <v>44216</v>
      </c>
    </row>
    <row r="11" spans="1:14" s="27" customFormat="1" ht="100.5" customHeight="1">
      <c r="A11" s="86" t="s">
        <v>26</v>
      </c>
      <c r="B11" s="86">
        <v>2</v>
      </c>
      <c r="C11" s="69">
        <v>44216</v>
      </c>
      <c r="D11" s="87" t="s">
        <v>77</v>
      </c>
      <c r="E11" s="69">
        <v>44216</v>
      </c>
      <c r="F11" s="69">
        <f>SUM(E11,7)</f>
        <v>44223</v>
      </c>
    </row>
    <row r="12" spans="1:14" s="27" customFormat="1" ht="55.5" customHeight="1">
      <c r="A12" s="86" t="s">
        <v>26</v>
      </c>
      <c r="B12" s="86">
        <v>3</v>
      </c>
      <c r="C12" s="69">
        <v>44224</v>
      </c>
      <c r="D12" s="88" t="s">
        <v>78</v>
      </c>
      <c r="E12" s="69">
        <v>44224</v>
      </c>
      <c r="F12" s="69">
        <f>SUM(E12,7)</f>
        <v>44231</v>
      </c>
    </row>
    <row r="13" spans="1:14" s="27" customFormat="1" ht="50.15" customHeight="1">
      <c r="A13" s="86" t="s">
        <v>26</v>
      </c>
      <c r="B13" s="86">
        <v>4</v>
      </c>
      <c r="C13" s="69">
        <v>44224</v>
      </c>
      <c r="D13" s="88" t="s">
        <v>79</v>
      </c>
      <c r="E13" s="69">
        <v>44225</v>
      </c>
      <c r="F13" s="69">
        <f t="shared" ref="F13:F53" si="0">SUM(E13,7)</f>
        <v>44232</v>
      </c>
    </row>
    <row r="14" spans="1:14" s="27" customFormat="1" ht="50.15" customHeight="1">
      <c r="A14" s="86" t="s">
        <v>26</v>
      </c>
      <c r="B14" s="86">
        <v>5</v>
      </c>
      <c r="C14" s="69">
        <v>44224</v>
      </c>
      <c r="D14" s="88" t="s">
        <v>80</v>
      </c>
      <c r="E14" s="69">
        <v>44225</v>
      </c>
      <c r="F14" s="69">
        <f t="shared" si="0"/>
        <v>44232</v>
      </c>
    </row>
    <row r="15" spans="1:14" s="19" customFormat="1" ht="50.15" customHeight="1">
      <c r="A15" s="86" t="s">
        <v>26</v>
      </c>
      <c r="B15" s="86">
        <v>6</v>
      </c>
      <c r="C15" s="69">
        <v>44224</v>
      </c>
      <c r="D15" s="88" t="s">
        <v>81</v>
      </c>
      <c r="E15" s="69">
        <v>44225</v>
      </c>
      <c r="F15" s="69">
        <f t="shared" si="0"/>
        <v>44232</v>
      </c>
    </row>
    <row r="16" spans="1:14" s="19" customFormat="1" ht="50.15" customHeight="1">
      <c r="A16" s="86" t="s">
        <v>26</v>
      </c>
      <c r="B16" s="86">
        <v>7</v>
      </c>
      <c r="C16" s="69">
        <v>44224</v>
      </c>
      <c r="D16" s="88" t="s">
        <v>82</v>
      </c>
      <c r="E16" s="69">
        <v>44225</v>
      </c>
      <c r="F16" s="69">
        <f t="shared" si="0"/>
        <v>44232</v>
      </c>
    </row>
    <row r="17" spans="1:6" s="19" customFormat="1" ht="50.15" customHeight="1">
      <c r="A17" s="86" t="s">
        <v>26</v>
      </c>
      <c r="B17" s="86">
        <v>8</v>
      </c>
      <c r="C17" s="69">
        <v>44224</v>
      </c>
      <c r="D17" s="88" t="s">
        <v>82</v>
      </c>
      <c r="E17" s="69">
        <v>44225</v>
      </c>
      <c r="F17" s="69">
        <f t="shared" si="0"/>
        <v>44232</v>
      </c>
    </row>
    <row r="18" spans="1:6" s="19" customFormat="1" ht="50.15" customHeight="1">
      <c r="A18" s="86" t="s">
        <v>26</v>
      </c>
      <c r="B18" s="86">
        <v>9</v>
      </c>
      <c r="C18" s="69">
        <v>44224</v>
      </c>
      <c r="D18" s="88" t="s">
        <v>83</v>
      </c>
      <c r="E18" s="69">
        <v>44225</v>
      </c>
      <c r="F18" s="69">
        <f t="shared" si="0"/>
        <v>44232</v>
      </c>
    </row>
    <row r="19" spans="1:6" s="19" customFormat="1" ht="50.15" customHeight="1">
      <c r="A19" s="86" t="s">
        <v>26</v>
      </c>
      <c r="B19" s="86">
        <v>10</v>
      </c>
      <c r="C19" s="69">
        <v>44224</v>
      </c>
      <c r="D19" s="88" t="s">
        <v>84</v>
      </c>
      <c r="E19" s="69">
        <v>44225</v>
      </c>
      <c r="F19" s="69">
        <f t="shared" si="0"/>
        <v>44232</v>
      </c>
    </row>
    <row r="20" spans="1:6" s="19" customFormat="1" ht="50.15" customHeight="1">
      <c r="A20" s="86" t="s">
        <v>26</v>
      </c>
      <c r="B20" s="86">
        <v>11</v>
      </c>
      <c r="C20" s="69">
        <v>44224</v>
      </c>
      <c r="D20" s="88" t="s">
        <v>85</v>
      </c>
      <c r="E20" s="69">
        <v>44225</v>
      </c>
      <c r="F20" s="69">
        <f t="shared" si="0"/>
        <v>44232</v>
      </c>
    </row>
    <row r="21" spans="1:6" s="19" customFormat="1" ht="50.15" customHeight="1">
      <c r="A21" s="86" t="s">
        <v>26</v>
      </c>
      <c r="B21" s="86">
        <v>12</v>
      </c>
      <c r="C21" s="69">
        <v>44224</v>
      </c>
      <c r="D21" s="88" t="s">
        <v>86</v>
      </c>
      <c r="E21" s="69">
        <v>44225</v>
      </c>
      <c r="F21" s="69">
        <f t="shared" si="0"/>
        <v>44232</v>
      </c>
    </row>
    <row r="22" spans="1:6" s="19" customFormat="1" ht="50.15" customHeight="1">
      <c r="A22" s="86" t="s">
        <v>26</v>
      </c>
      <c r="B22" s="86">
        <v>13</v>
      </c>
      <c r="C22" s="36">
        <v>44224</v>
      </c>
      <c r="D22" s="88" t="s">
        <v>87</v>
      </c>
      <c r="E22" s="69">
        <v>44225</v>
      </c>
      <c r="F22" s="69">
        <f t="shared" si="0"/>
        <v>44232</v>
      </c>
    </row>
    <row r="23" spans="1:6" s="19" customFormat="1" ht="50.15" customHeight="1">
      <c r="A23" s="86" t="s">
        <v>26</v>
      </c>
      <c r="B23" s="86">
        <v>14</v>
      </c>
      <c r="C23" s="36">
        <v>44224</v>
      </c>
      <c r="D23" s="88" t="s">
        <v>88</v>
      </c>
      <c r="E23" s="69">
        <v>44225</v>
      </c>
      <c r="F23" s="69">
        <f t="shared" si="0"/>
        <v>44232</v>
      </c>
    </row>
    <row r="24" spans="1:6" s="19" customFormat="1" ht="50.15" customHeight="1">
      <c r="A24" s="86" t="s">
        <v>26</v>
      </c>
      <c r="B24" s="86">
        <v>15</v>
      </c>
      <c r="C24" s="36">
        <v>44224</v>
      </c>
      <c r="D24" s="88" t="s">
        <v>89</v>
      </c>
      <c r="E24" s="69">
        <v>44225</v>
      </c>
      <c r="F24" s="69">
        <f t="shared" si="0"/>
        <v>44232</v>
      </c>
    </row>
    <row r="25" spans="1:6" s="19" customFormat="1" ht="50.15" customHeight="1">
      <c r="A25" s="86" t="s">
        <v>26</v>
      </c>
      <c r="B25" s="86">
        <v>16</v>
      </c>
      <c r="C25" s="36">
        <v>44224</v>
      </c>
      <c r="D25" s="88" t="s">
        <v>90</v>
      </c>
      <c r="E25" s="69">
        <v>44225</v>
      </c>
      <c r="F25" s="69">
        <f t="shared" si="0"/>
        <v>44232</v>
      </c>
    </row>
    <row r="26" spans="1:6" s="19" customFormat="1" ht="50.15" customHeight="1">
      <c r="A26" s="86" t="s">
        <v>26</v>
      </c>
      <c r="B26" s="86">
        <v>17</v>
      </c>
      <c r="C26" s="69">
        <v>44224</v>
      </c>
      <c r="D26" s="88" t="s">
        <v>91</v>
      </c>
      <c r="E26" s="69">
        <v>44225</v>
      </c>
      <c r="F26" s="69">
        <f t="shared" si="0"/>
        <v>44232</v>
      </c>
    </row>
    <row r="27" spans="1:6" s="19" customFormat="1" ht="50.15" customHeight="1">
      <c r="A27" s="86" t="s">
        <v>26</v>
      </c>
      <c r="B27" s="86">
        <v>18</v>
      </c>
      <c r="C27" s="36">
        <v>44224</v>
      </c>
      <c r="D27" s="88" t="s">
        <v>92</v>
      </c>
      <c r="E27" s="69">
        <v>44225</v>
      </c>
      <c r="F27" s="69">
        <f t="shared" si="0"/>
        <v>44232</v>
      </c>
    </row>
    <row r="28" spans="1:6" s="19" customFormat="1" ht="50.15" customHeight="1">
      <c r="A28" s="86" t="s">
        <v>26</v>
      </c>
      <c r="B28" s="86">
        <v>19</v>
      </c>
      <c r="C28" s="69">
        <v>44224</v>
      </c>
      <c r="D28" s="88" t="s">
        <v>93</v>
      </c>
      <c r="E28" s="69">
        <v>44225</v>
      </c>
      <c r="F28" s="69">
        <f t="shared" si="0"/>
        <v>44232</v>
      </c>
    </row>
    <row r="29" spans="1:6" s="19" customFormat="1" ht="50.15" customHeight="1">
      <c r="A29" s="86" t="s">
        <v>26</v>
      </c>
      <c r="B29" s="86">
        <v>20</v>
      </c>
      <c r="C29" s="69">
        <v>44224</v>
      </c>
      <c r="D29" s="88" t="s">
        <v>93</v>
      </c>
      <c r="E29" s="69">
        <v>44225</v>
      </c>
      <c r="F29" s="69">
        <f t="shared" si="0"/>
        <v>44232</v>
      </c>
    </row>
    <row r="30" spans="1:6" s="19" customFormat="1" ht="50.15" customHeight="1">
      <c r="A30" s="84" t="s">
        <v>26</v>
      </c>
      <c r="B30" s="84">
        <v>21</v>
      </c>
      <c r="C30" s="72">
        <v>44224</v>
      </c>
      <c r="D30" s="88" t="s">
        <v>94</v>
      </c>
      <c r="E30" s="72">
        <v>44225</v>
      </c>
      <c r="F30" s="72">
        <f t="shared" si="0"/>
        <v>44232</v>
      </c>
    </row>
    <row r="31" spans="1:6" s="19" customFormat="1" ht="65.150000000000006" customHeight="1">
      <c r="A31" s="86" t="s">
        <v>26</v>
      </c>
      <c r="B31" s="86">
        <v>22</v>
      </c>
      <c r="C31" s="69">
        <v>44225</v>
      </c>
      <c r="D31" s="88" t="s">
        <v>95</v>
      </c>
      <c r="E31" s="69">
        <v>44225</v>
      </c>
      <c r="F31" s="89">
        <f t="shared" si="0"/>
        <v>44232</v>
      </c>
    </row>
    <row r="32" spans="1:6" s="19" customFormat="1" ht="65.150000000000006" customHeight="1">
      <c r="A32" s="86" t="s">
        <v>26</v>
      </c>
      <c r="B32" s="86">
        <v>23</v>
      </c>
      <c r="C32" s="69">
        <v>44230</v>
      </c>
      <c r="D32" s="87" t="s">
        <v>96</v>
      </c>
      <c r="E32" s="69">
        <v>44230</v>
      </c>
      <c r="F32" s="89">
        <f t="shared" si="0"/>
        <v>44237</v>
      </c>
    </row>
    <row r="33" spans="1:6" s="19" customFormat="1" ht="65.150000000000006" customHeight="1">
      <c r="A33" s="79" t="s">
        <v>26</v>
      </c>
      <c r="B33" s="79">
        <v>24</v>
      </c>
      <c r="C33" s="80">
        <v>44231</v>
      </c>
      <c r="D33" s="83" t="s">
        <v>97</v>
      </c>
      <c r="E33" s="80">
        <v>44235</v>
      </c>
      <c r="F33" s="81">
        <f t="shared" si="0"/>
        <v>44242</v>
      </c>
    </row>
    <row r="34" spans="1:6" s="19" customFormat="1" ht="65.150000000000006" customHeight="1">
      <c r="A34" s="79" t="s">
        <v>26</v>
      </c>
      <c r="B34" s="79">
        <v>25</v>
      </c>
      <c r="C34" s="80">
        <v>44231</v>
      </c>
      <c r="D34" s="83" t="s">
        <v>98</v>
      </c>
      <c r="E34" s="80">
        <v>44235</v>
      </c>
      <c r="F34" s="81">
        <f t="shared" si="0"/>
        <v>44242</v>
      </c>
    </row>
    <row r="35" spans="1:6" s="19" customFormat="1" ht="93" customHeight="1">
      <c r="A35" s="79" t="s">
        <v>26</v>
      </c>
      <c r="B35" s="79">
        <v>26</v>
      </c>
      <c r="C35" s="80">
        <v>44232</v>
      </c>
      <c r="D35" s="83" t="s">
        <v>99</v>
      </c>
      <c r="E35" s="82">
        <v>44235</v>
      </c>
      <c r="F35" s="81">
        <f t="shared" si="0"/>
        <v>44242</v>
      </c>
    </row>
    <row r="36" spans="1:6" s="19" customFormat="1" ht="60" customHeight="1">
      <c r="A36" s="79" t="s">
        <v>26</v>
      </c>
      <c r="B36" s="79">
        <v>27</v>
      </c>
      <c r="C36" s="36">
        <v>44242</v>
      </c>
      <c r="D36" s="83" t="s">
        <v>100</v>
      </c>
      <c r="E36" s="36">
        <v>44243</v>
      </c>
      <c r="F36" s="81">
        <f t="shared" si="0"/>
        <v>44250</v>
      </c>
    </row>
    <row r="37" spans="1:6" s="19" customFormat="1" ht="60" customHeight="1">
      <c r="A37" s="86" t="s">
        <v>26</v>
      </c>
      <c r="B37" s="91">
        <v>28</v>
      </c>
      <c r="C37" s="92">
        <v>44245</v>
      </c>
      <c r="D37" s="73" t="s">
        <v>101</v>
      </c>
      <c r="E37" s="92">
        <v>44245</v>
      </c>
      <c r="F37" s="90">
        <f t="shared" si="0"/>
        <v>44252</v>
      </c>
    </row>
    <row r="38" spans="1:6" s="19" customFormat="1" ht="60" customHeight="1">
      <c r="A38" s="86" t="s">
        <v>26</v>
      </c>
      <c r="B38" s="91">
        <v>29</v>
      </c>
      <c r="C38" s="92">
        <v>44245</v>
      </c>
      <c r="D38" s="73" t="s">
        <v>102</v>
      </c>
      <c r="E38" s="92">
        <v>44245</v>
      </c>
      <c r="F38" s="90">
        <f t="shared" si="0"/>
        <v>44252</v>
      </c>
    </row>
    <row r="39" spans="1:6" s="19" customFormat="1" ht="60" customHeight="1">
      <c r="A39" s="86" t="s">
        <v>26</v>
      </c>
      <c r="B39" s="91">
        <v>30</v>
      </c>
      <c r="C39" s="92">
        <v>44245</v>
      </c>
      <c r="D39" s="73" t="s">
        <v>103</v>
      </c>
      <c r="E39" s="92">
        <v>44245</v>
      </c>
      <c r="F39" s="90">
        <f t="shared" si="0"/>
        <v>44252</v>
      </c>
    </row>
    <row r="40" spans="1:6" s="19" customFormat="1" ht="60" customHeight="1">
      <c r="A40" s="86" t="s">
        <v>26</v>
      </c>
      <c r="B40" s="91">
        <v>31</v>
      </c>
      <c r="C40" s="42">
        <v>44251</v>
      </c>
      <c r="D40" s="83" t="s">
        <v>104</v>
      </c>
      <c r="E40" s="42">
        <v>44252</v>
      </c>
      <c r="F40" s="93">
        <f t="shared" si="0"/>
        <v>44259</v>
      </c>
    </row>
    <row r="41" spans="1:6" s="19" customFormat="1" ht="75.75" customHeight="1">
      <c r="A41" s="86" t="s">
        <v>26</v>
      </c>
      <c r="B41" s="91">
        <v>32</v>
      </c>
      <c r="C41" s="42">
        <v>44256</v>
      </c>
      <c r="D41" s="83" t="s">
        <v>105</v>
      </c>
      <c r="E41" s="42">
        <v>44256</v>
      </c>
      <c r="F41" s="93">
        <f t="shared" si="0"/>
        <v>44263</v>
      </c>
    </row>
    <row r="42" spans="1:6" s="19" customFormat="1" ht="78" customHeight="1">
      <c r="A42" s="86" t="s">
        <v>26</v>
      </c>
      <c r="B42" s="91">
        <v>33</v>
      </c>
      <c r="C42" s="42">
        <v>44265</v>
      </c>
      <c r="D42" s="83" t="s">
        <v>106</v>
      </c>
      <c r="E42" s="42">
        <v>44266</v>
      </c>
      <c r="F42" s="93">
        <f t="shared" si="0"/>
        <v>44273</v>
      </c>
    </row>
    <row r="43" spans="1:6" s="19" customFormat="1" ht="89.25" customHeight="1">
      <c r="A43" s="86" t="s">
        <v>26</v>
      </c>
      <c r="B43" s="34">
        <v>34</v>
      </c>
      <c r="C43" s="42">
        <v>44266</v>
      </c>
      <c r="D43" s="83" t="s">
        <v>107</v>
      </c>
      <c r="E43" s="42">
        <v>44267</v>
      </c>
      <c r="F43" s="93">
        <f t="shared" si="0"/>
        <v>44274</v>
      </c>
    </row>
    <row r="44" spans="1:6" s="19" customFormat="1" ht="60" customHeight="1">
      <c r="A44" s="86" t="s">
        <v>26</v>
      </c>
      <c r="B44" s="34">
        <v>35</v>
      </c>
      <c r="C44" s="42">
        <v>44273</v>
      </c>
      <c r="D44" s="123" t="s">
        <v>108</v>
      </c>
      <c r="E44" s="124"/>
      <c r="F44" s="125"/>
    </row>
    <row r="45" spans="1:6" s="19" customFormat="1" ht="60" customHeight="1">
      <c r="A45" s="86" t="s">
        <v>26</v>
      </c>
      <c r="B45" s="34">
        <v>36</v>
      </c>
      <c r="C45" s="42">
        <v>44281</v>
      </c>
      <c r="D45" s="83" t="s">
        <v>109</v>
      </c>
      <c r="E45" s="42">
        <v>44281</v>
      </c>
      <c r="F45" s="93">
        <f t="shared" si="0"/>
        <v>44288</v>
      </c>
    </row>
    <row r="46" spans="1:6" s="19" customFormat="1" ht="81" customHeight="1">
      <c r="A46" s="86" t="s">
        <v>110</v>
      </c>
      <c r="B46" s="34">
        <v>37</v>
      </c>
      <c r="C46" s="42">
        <v>44294</v>
      </c>
      <c r="D46" s="83" t="s">
        <v>111</v>
      </c>
      <c r="E46" s="42">
        <v>44294</v>
      </c>
      <c r="F46" s="93">
        <f t="shared" si="0"/>
        <v>44301</v>
      </c>
    </row>
    <row r="47" spans="1:6" s="19" customFormat="1" ht="78" customHeight="1">
      <c r="A47" s="86" t="s">
        <v>110</v>
      </c>
      <c r="B47" s="34">
        <v>38</v>
      </c>
      <c r="C47" s="42">
        <v>44294</v>
      </c>
      <c r="D47" s="83" t="s">
        <v>112</v>
      </c>
      <c r="E47" s="42">
        <v>44294</v>
      </c>
      <c r="F47" s="93">
        <f t="shared" si="0"/>
        <v>44301</v>
      </c>
    </row>
    <row r="48" spans="1:6" s="19" customFormat="1" ht="60" customHeight="1">
      <c r="A48" s="86" t="s">
        <v>26</v>
      </c>
      <c r="B48" s="34">
        <v>39</v>
      </c>
      <c r="C48" s="42">
        <v>44302</v>
      </c>
      <c r="D48" s="122" t="s">
        <v>113</v>
      </c>
      <c r="E48" s="122"/>
      <c r="F48" s="122"/>
    </row>
    <row r="49" spans="1:6" s="19" customFormat="1" ht="78" customHeight="1">
      <c r="A49" s="86" t="s">
        <v>26</v>
      </c>
      <c r="B49" s="34">
        <v>40</v>
      </c>
      <c r="C49" s="42">
        <v>44306</v>
      </c>
      <c r="D49" s="83" t="s">
        <v>105</v>
      </c>
      <c r="E49" s="42">
        <v>44307</v>
      </c>
      <c r="F49" s="93">
        <f t="shared" si="0"/>
        <v>44314</v>
      </c>
    </row>
    <row r="50" spans="1:6" s="19" customFormat="1" ht="60" customHeight="1">
      <c r="A50" s="86" t="s">
        <v>26</v>
      </c>
      <c r="B50" s="34">
        <v>41</v>
      </c>
      <c r="C50" s="42">
        <v>44306</v>
      </c>
      <c r="D50" s="83" t="s">
        <v>114</v>
      </c>
      <c r="E50" s="42">
        <v>44307</v>
      </c>
      <c r="F50" s="93">
        <f t="shared" si="0"/>
        <v>44314</v>
      </c>
    </row>
    <row r="51" spans="1:6" s="19" customFormat="1" ht="73.5" customHeight="1">
      <c r="A51" s="86" t="s">
        <v>26</v>
      </c>
      <c r="B51" s="34">
        <v>42</v>
      </c>
      <c r="C51" s="42">
        <v>44306</v>
      </c>
      <c r="D51" s="83" t="s">
        <v>115</v>
      </c>
      <c r="E51" s="42">
        <v>44307</v>
      </c>
      <c r="F51" s="93">
        <f t="shared" si="0"/>
        <v>44314</v>
      </c>
    </row>
    <row r="52" spans="1:6" s="19" customFormat="1" ht="71.25" customHeight="1">
      <c r="A52" s="86" t="s">
        <v>26</v>
      </c>
      <c r="B52" s="34">
        <v>43</v>
      </c>
      <c r="C52" s="42">
        <v>44329</v>
      </c>
      <c r="D52" s="83" t="s">
        <v>115</v>
      </c>
      <c r="E52" s="42">
        <v>44330</v>
      </c>
      <c r="F52" s="93">
        <f t="shared" si="0"/>
        <v>44337</v>
      </c>
    </row>
    <row r="53" spans="1:6" s="19" customFormat="1" ht="69" customHeight="1">
      <c r="A53" s="86" t="s">
        <v>26</v>
      </c>
      <c r="B53" s="34">
        <v>44</v>
      </c>
      <c r="C53" s="42">
        <v>44341</v>
      </c>
      <c r="D53" s="83" t="s">
        <v>115</v>
      </c>
      <c r="E53" s="42">
        <v>44342</v>
      </c>
      <c r="F53" s="93">
        <f t="shared" si="0"/>
        <v>44349</v>
      </c>
    </row>
    <row r="54" spans="1:6" s="19" customFormat="1" ht="72.75" customHeight="1">
      <c r="A54" s="86" t="s">
        <v>26</v>
      </c>
      <c r="B54" s="34">
        <v>45</v>
      </c>
      <c r="C54" s="42">
        <v>44341</v>
      </c>
      <c r="D54" s="83" t="s">
        <v>115</v>
      </c>
      <c r="E54" s="42">
        <v>44342</v>
      </c>
      <c r="F54" s="93">
        <f>SUM(E54,7)</f>
        <v>44349</v>
      </c>
    </row>
    <row r="55" spans="1:6" s="19" customFormat="1" ht="46.5" customHeight="1">
      <c r="A55" s="86" t="s">
        <v>26</v>
      </c>
      <c r="B55" s="34">
        <v>46</v>
      </c>
      <c r="C55" s="42">
        <v>44351</v>
      </c>
      <c r="D55" s="122" t="s">
        <v>116</v>
      </c>
      <c r="E55" s="122"/>
      <c r="F55" s="122"/>
    </row>
    <row r="56" spans="1:6" s="19" customFormat="1" ht="48.75" customHeight="1">
      <c r="A56" s="86" t="s">
        <v>26</v>
      </c>
      <c r="B56" s="34">
        <v>47</v>
      </c>
      <c r="C56" s="42">
        <v>44351</v>
      </c>
      <c r="D56" s="122" t="s">
        <v>116</v>
      </c>
      <c r="E56" s="122"/>
      <c r="F56" s="122"/>
    </row>
    <row r="57" spans="1:6" s="19" customFormat="1" ht="50.25" customHeight="1">
      <c r="A57" s="86" t="s">
        <v>26</v>
      </c>
      <c r="B57" s="34">
        <v>48</v>
      </c>
      <c r="C57" s="42">
        <v>44357</v>
      </c>
      <c r="D57" s="83" t="s">
        <v>117</v>
      </c>
      <c r="E57" s="42">
        <v>44357</v>
      </c>
      <c r="F57" s="93">
        <f t="shared" ref="F57:F58" si="1">SUM(E57,7)</f>
        <v>44364</v>
      </c>
    </row>
    <row r="58" spans="1:6" s="19" customFormat="1" ht="63" customHeight="1">
      <c r="A58" s="86" t="s">
        <v>26</v>
      </c>
      <c r="B58" s="34">
        <v>49</v>
      </c>
      <c r="C58" s="42">
        <v>44364</v>
      </c>
      <c r="D58" s="83" t="s">
        <v>118</v>
      </c>
      <c r="E58" s="42">
        <v>44365</v>
      </c>
      <c r="F58" s="93">
        <f t="shared" si="1"/>
        <v>44372</v>
      </c>
    </row>
    <row r="59" spans="1:6" s="19" customFormat="1" ht="49.5" customHeight="1">
      <c r="A59" s="86" t="s">
        <v>26</v>
      </c>
      <c r="B59" s="34">
        <v>50</v>
      </c>
      <c r="C59" s="42">
        <v>44393</v>
      </c>
      <c r="D59" s="83" t="s">
        <v>119</v>
      </c>
      <c r="E59" s="42">
        <v>44393</v>
      </c>
      <c r="F59" s="93">
        <f>SUM(E59,7)</f>
        <v>44400</v>
      </c>
    </row>
    <row r="60" spans="1:6" s="19" customFormat="1" ht="52" customHeight="1">
      <c r="A60" s="86" t="s">
        <v>26</v>
      </c>
      <c r="B60" s="34">
        <v>51</v>
      </c>
      <c r="C60" s="42">
        <v>44446</v>
      </c>
      <c r="D60" s="122" t="s">
        <v>120</v>
      </c>
      <c r="E60" s="122"/>
      <c r="F60" s="122"/>
    </row>
    <row r="61" spans="1:6" s="19" customFormat="1" ht="75" customHeight="1">
      <c r="A61" s="86" t="s">
        <v>26</v>
      </c>
      <c r="B61" s="34">
        <v>52</v>
      </c>
      <c r="C61" s="42">
        <v>44466</v>
      </c>
      <c r="D61" s="83" t="s">
        <v>105</v>
      </c>
      <c r="E61" s="42">
        <v>44466</v>
      </c>
      <c r="F61" s="93">
        <f t="shared" ref="F61:F68" si="2">SUM(E61,7)</f>
        <v>44473</v>
      </c>
    </row>
    <row r="62" spans="1:6" s="19" customFormat="1" ht="81" customHeight="1">
      <c r="A62" s="86" t="s">
        <v>26</v>
      </c>
      <c r="B62" s="34">
        <v>53</v>
      </c>
      <c r="C62" s="42">
        <v>44466</v>
      </c>
      <c r="D62" s="83" t="s">
        <v>115</v>
      </c>
      <c r="E62" s="42">
        <v>44466</v>
      </c>
      <c r="F62" s="93">
        <f t="shared" si="2"/>
        <v>44473</v>
      </c>
    </row>
    <row r="63" spans="1:6" s="19" customFormat="1" ht="65.25" customHeight="1">
      <c r="A63" s="86" t="s">
        <v>26</v>
      </c>
      <c r="B63" s="34">
        <v>54</v>
      </c>
      <c r="C63" s="42">
        <v>44466</v>
      </c>
      <c r="D63" s="83" t="s">
        <v>121</v>
      </c>
      <c r="E63" s="42">
        <v>44466</v>
      </c>
      <c r="F63" s="93">
        <f t="shared" si="2"/>
        <v>44473</v>
      </c>
    </row>
    <row r="64" spans="1:6" s="19" customFormat="1" ht="61.5" customHeight="1">
      <c r="A64" s="86" t="s">
        <v>26</v>
      </c>
      <c r="B64" s="34">
        <v>55</v>
      </c>
      <c r="C64" s="42">
        <v>44415</v>
      </c>
      <c r="D64" s="83" t="s">
        <v>133</v>
      </c>
      <c r="E64" s="42">
        <v>44416</v>
      </c>
      <c r="F64" s="93">
        <f t="shared" si="2"/>
        <v>44423</v>
      </c>
    </row>
    <row r="65" spans="1:16" s="19" customFormat="1" ht="57.75" customHeight="1">
      <c r="A65" s="86" t="s">
        <v>26</v>
      </c>
      <c r="B65" s="34">
        <v>56</v>
      </c>
      <c r="C65" s="42">
        <v>44482</v>
      </c>
      <c r="D65" s="83" t="s">
        <v>136</v>
      </c>
      <c r="E65" s="42">
        <v>44482</v>
      </c>
      <c r="F65" s="93">
        <f t="shared" si="2"/>
        <v>44489</v>
      </c>
    </row>
    <row r="66" spans="1:16" s="19" customFormat="1" ht="46.5" customHeight="1">
      <c r="A66" s="86" t="s">
        <v>110</v>
      </c>
      <c r="B66" s="34">
        <v>57</v>
      </c>
      <c r="C66" s="42">
        <v>44496</v>
      </c>
      <c r="D66" s="83" t="s">
        <v>141</v>
      </c>
      <c r="E66" s="42">
        <v>44497</v>
      </c>
      <c r="F66" s="93">
        <f t="shared" si="2"/>
        <v>44504</v>
      </c>
      <c r="P66" s="30"/>
    </row>
    <row r="67" spans="1:16" s="19" customFormat="1" ht="51.75" customHeight="1">
      <c r="A67" s="86" t="s">
        <v>110</v>
      </c>
      <c r="B67" s="34">
        <v>58</v>
      </c>
      <c r="C67" s="42">
        <v>44496</v>
      </c>
      <c r="D67" s="83" t="s">
        <v>142</v>
      </c>
      <c r="E67" s="42">
        <v>44497</v>
      </c>
      <c r="F67" s="93">
        <f t="shared" si="2"/>
        <v>44504</v>
      </c>
    </row>
    <row r="68" spans="1:16" s="19" customFormat="1" ht="51.75" customHeight="1">
      <c r="A68" s="86" t="s">
        <v>26</v>
      </c>
      <c r="B68" s="34">
        <v>59</v>
      </c>
      <c r="C68" s="42">
        <v>44505</v>
      </c>
      <c r="D68" s="83" t="s">
        <v>144</v>
      </c>
      <c r="E68" s="42">
        <v>44508</v>
      </c>
      <c r="F68" s="93">
        <f t="shared" si="2"/>
        <v>44515</v>
      </c>
    </row>
    <row r="69" spans="1:16" s="19" customFormat="1" ht="64" customHeight="1">
      <c r="A69" s="86" t="s">
        <v>26</v>
      </c>
      <c r="B69" s="34">
        <v>60</v>
      </c>
      <c r="C69" s="42">
        <v>44509</v>
      </c>
      <c r="D69" s="119" t="s">
        <v>145</v>
      </c>
      <c r="E69" s="120"/>
      <c r="F69" s="121"/>
    </row>
    <row r="70" spans="1:16" s="19" customFormat="1" ht="69.650000000000006" customHeight="1">
      <c r="A70" s="86" t="s">
        <v>26</v>
      </c>
      <c r="B70" s="34">
        <v>61</v>
      </c>
      <c r="C70" s="42">
        <v>44509</v>
      </c>
      <c r="D70" s="83" t="s">
        <v>146</v>
      </c>
      <c r="E70" s="42">
        <v>44509</v>
      </c>
      <c r="F70" s="93">
        <f t="shared" ref="F70:F71" si="3">SUM(E70,7)</f>
        <v>44516</v>
      </c>
    </row>
    <row r="71" spans="1:16" s="19" customFormat="1" ht="67" customHeight="1">
      <c r="A71" s="86" t="s">
        <v>26</v>
      </c>
      <c r="B71" s="34">
        <v>62</v>
      </c>
      <c r="C71" s="42">
        <v>44510</v>
      </c>
      <c r="D71" s="83" t="s">
        <v>146</v>
      </c>
      <c r="E71" s="42">
        <v>44510</v>
      </c>
      <c r="F71" s="93">
        <f t="shared" si="3"/>
        <v>44517</v>
      </c>
    </row>
    <row r="72" spans="1:16" s="19" customFormat="1" ht="67" customHeight="1">
      <c r="A72" s="86" t="s">
        <v>26</v>
      </c>
      <c r="B72" s="34">
        <v>63</v>
      </c>
      <c r="C72" s="42">
        <v>44512</v>
      </c>
      <c r="D72" s="83" t="s">
        <v>151</v>
      </c>
      <c r="E72" s="42">
        <v>44512</v>
      </c>
      <c r="F72" s="93">
        <f t="shared" ref="F72:F77" si="4">SUM(E72,7)</f>
        <v>44519</v>
      </c>
    </row>
    <row r="73" spans="1:16" s="19" customFormat="1" ht="67" customHeight="1">
      <c r="A73" s="86" t="s">
        <v>26</v>
      </c>
      <c r="B73" s="34">
        <v>64</v>
      </c>
      <c r="C73" s="42">
        <v>44526</v>
      </c>
      <c r="D73" s="83" t="s">
        <v>156</v>
      </c>
      <c r="E73" s="42">
        <v>44526</v>
      </c>
      <c r="F73" s="93">
        <f t="shared" si="4"/>
        <v>44533</v>
      </c>
    </row>
    <row r="74" spans="1:16" s="19" customFormat="1" ht="67" customHeight="1">
      <c r="A74" s="86" t="s">
        <v>26</v>
      </c>
      <c r="B74" s="34">
        <v>65</v>
      </c>
      <c r="C74" s="42">
        <v>44537</v>
      </c>
      <c r="D74" s="83" t="s">
        <v>158</v>
      </c>
      <c r="E74" s="42">
        <v>44539</v>
      </c>
      <c r="F74" s="93">
        <f t="shared" si="4"/>
        <v>44546</v>
      </c>
    </row>
    <row r="75" spans="1:16" s="19" customFormat="1" ht="67" customHeight="1">
      <c r="A75" s="86" t="s">
        <v>26</v>
      </c>
      <c r="B75" s="34">
        <v>66</v>
      </c>
      <c r="C75" s="42">
        <v>44537</v>
      </c>
      <c r="D75" s="83" t="s">
        <v>159</v>
      </c>
      <c r="E75" s="42">
        <v>44539</v>
      </c>
      <c r="F75" s="93">
        <f t="shared" si="4"/>
        <v>44546</v>
      </c>
    </row>
    <row r="76" spans="1:16" s="19" customFormat="1" ht="67" customHeight="1">
      <c r="A76" s="86" t="s">
        <v>26</v>
      </c>
      <c r="B76" s="34">
        <v>67</v>
      </c>
      <c r="C76" s="42">
        <v>44539</v>
      </c>
      <c r="D76" s="83" t="s">
        <v>160</v>
      </c>
      <c r="E76" s="42">
        <v>44539</v>
      </c>
      <c r="F76" s="93">
        <f t="shared" si="4"/>
        <v>44546</v>
      </c>
    </row>
    <row r="77" spans="1:16" s="19" customFormat="1" ht="67" customHeight="1">
      <c r="A77" s="86" t="s">
        <v>26</v>
      </c>
      <c r="B77" s="34">
        <v>68</v>
      </c>
      <c r="C77" s="42">
        <v>44546</v>
      </c>
      <c r="D77" s="83" t="s">
        <v>146</v>
      </c>
      <c r="E77" s="42">
        <v>44546</v>
      </c>
      <c r="F77" s="93">
        <f t="shared" si="4"/>
        <v>44553</v>
      </c>
    </row>
    <row r="78" spans="1:16" s="19" customFormat="1" ht="62.25" customHeight="1">
      <c r="A78" s="40"/>
      <c r="B78" s="28"/>
      <c r="C78" s="22"/>
      <c r="D78" s="45"/>
      <c r="E78" s="22"/>
      <c r="F78" s="50"/>
    </row>
    <row r="79" spans="1:16" s="19" customFormat="1" ht="71.25" customHeight="1">
      <c r="A79" s="40"/>
      <c r="B79" s="28"/>
      <c r="C79" s="22"/>
      <c r="D79" s="45"/>
      <c r="E79" s="22"/>
      <c r="F79" s="50"/>
    </row>
    <row r="80" spans="1:16" s="19" customFormat="1" ht="55.5" customHeight="1">
      <c r="A80" s="40"/>
      <c r="B80" s="28"/>
      <c r="C80" s="22"/>
      <c r="D80" s="45"/>
      <c r="E80" s="22"/>
      <c r="F80" s="50"/>
    </row>
    <row r="81" spans="1:6" s="19" customFormat="1" ht="48.75" customHeight="1">
      <c r="A81" s="40"/>
      <c r="B81" s="28"/>
      <c r="C81" s="22"/>
      <c r="D81" s="45"/>
      <c r="E81" s="22"/>
      <c r="F81" s="50"/>
    </row>
    <row r="82" spans="1:6" s="19" customFormat="1" ht="65.25" customHeight="1">
      <c r="A82" s="40"/>
      <c r="B82" s="28"/>
      <c r="C82" s="22"/>
      <c r="D82" s="45"/>
      <c r="E82" s="22"/>
      <c r="F82" s="50"/>
    </row>
    <row r="83" spans="1:6" s="19" customFormat="1" ht="54" customHeight="1">
      <c r="A83" s="40"/>
      <c r="B83" s="28"/>
      <c r="C83" s="22"/>
      <c r="D83" s="45"/>
      <c r="E83" s="22"/>
      <c r="F83" s="50"/>
    </row>
    <row r="84" spans="1:6" s="19" customFormat="1" ht="84" customHeight="1">
      <c r="A84" s="40"/>
      <c r="B84" s="28"/>
      <c r="C84" s="22"/>
      <c r="D84" s="45"/>
      <c r="E84" s="22"/>
      <c r="F84" s="50"/>
    </row>
    <row r="85" spans="1:6" s="19" customFormat="1" ht="39.65" customHeight="1">
      <c r="A85" s="40"/>
      <c r="B85" s="28"/>
      <c r="C85" s="22"/>
      <c r="D85" s="45"/>
      <c r="E85" s="22"/>
      <c r="F85" s="50"/>
    </row>
    <row r="86" spans="1:6" s="19" customFormat="1" ht="57" customHeight="1">
      <c r="A86" s="40"/>
      <c r="B86" s="28"/>
      <c r="C86" s="22"/>
      <c r="D86" s="54"/>
      <c r="E86" s="22"/>
      <c r="F86" s="50"/>
    </row>
    <row r="87" spans="1:6" s="19" customFormat="1">
      <c r="D87" s="53"/>
    </row>
    <row r="88" spans="1:6" s="19" customFormat="1">
      <c r="D88" s="53"/>
    </row>
    <row r="89" spans="1:6" s="19" customFormat="1">
      <c r="D89" s="53"/>
    </row>
    <row r="90" spans="1:6" s="19" customFormat="1">
      <c r="D90" s="53"/>
    </row>
  </sheetData>
  <mergeCells count="14">
    <mergeCell ref="D69:F69"/>
    <mergeCell ref="D60:F60"/>
    <mergeCell ref="A7:F7"/>
    <mergeCell ref="A1:N1"/>
    <mergeCell ref="A2:N2"/>
    <mergeCell ref="A3:N3"/>
    <mergeCell ref="A4:N4"/>
    <mergeCell ref="A5:N5"/>
    <mergeCell ref="A6:N6"/>
    <mergeCell ref="D55:F55"/>
    <mergeCell ref="D56:F56"/>
    <mergeCell ref="D48:F48"/>
    <mergeCell ref="D44:F44"/>
    <mergeCell ref="A8:F8"/>
  </mergeCells>
  <phoneticPr fontId="0" type="noConversion"/>
  <hyperlinks>
    <hyperlink ref="D48:F48" r:id="rId1" display="16/04/2021 - OMESSA LA PUBBLICAZIONE PER MOTIVI DI RISERVATEZZA AI SENSI DEL VIGENTE DISCIPLINARE PER LA PROTEZIONE DEI DATI PERSONALI"/>
    <hyperlink ref="D44:F44" r:id="rId2" display="18/03/2021 - OMESSA LA PUBBLICAZIONE PER MOTIVI DI RISERVATEZZA AI SENSI DEL VIGENTE DISCIPLINARE PER LA PROTEZIONE DEI DATI PERSONALI"/>
    <hyperlink ref="D55:F55" r:id="rId3" display="16/04/2021 - OMESSA LA PUBBLICAZIONE PER MOTIVI DI RISERVATEZZA AI SENSI DEL VIGENTE DISCIPLINARE PER LA PROTEZIONE DEI DATI PERSONALI"/>
    <hyperlink ref="D56:F56" r:id="rId4" display="16/04/2021 - OMESSA LA PUBBLICAZIONE PER MOTIVI DI RISERVATEZZA AI SENSI DEL VIGENTE DISCIPLINARE PER LA PROTEZIONE DEI DATI PERSONALI"/>
    <hyperlink ref="D60:F60" r:id="rId5" display="16/04/2021 - OMESSA LA PUBBLICAZIONE PER MOTIVI DI RISERVATEZZA AI SENSI DEL VIGENTE DISCIPLINARE PER LA PROTEZIONE DEI DATI PERSONALI"/>
  </hyperlinks>
  <pageMargins left="0.74803149606299213" right="0.74803149606299213" top="0.98425196850393704" bottom="0.98425196850393704" header="0.51181102362204722" footer="0.51181102362204722"/>
  <pageSetup paperSize="9" orientation="landscape" r:id="rId6"/>
  <headerFooter alignWithMargins="0">
    <oddHeader>Pagina &amp;P di &amp;N</oddHeader>
    <oddFooter>&amp;F</oddFooter>
  </headerFooter>
</worksheet>
</file>

<file path=xl/worksheets/sheet5.xml><?xml version="1.0" encoding="utf-8"?>
<worksheet xmlns="http://schemas.openxmlformats.org/spreadsheetml/2006/main" xmlns:r="http://schemas.openxmlformats.org/officeDocument/2006/relationships">
  <dimension ref="A1:N38"/>
  <sheetViews>
    <sheetView zoomScale="90" zoomScaleNormal="90" workbookViewId="0">
      <pane xSplit="4" ySplit="9" topLeftCell="E10" activePane="bottomRight" state="frozen"/>
      <selection pane="topRight" activeCell="E1" sqref="E1"/>
      <selection pane="bottomLeft" activeCell="A10" sqref="A10"/>
      <selection pane="bottomRight" activeCell="D12" sqref="D12"/>
    </sheetView>
  </sheetViews>
  <sheetFormatPr defaultRowHeight="12.5"/>
  <cols>
    <col min="1" max="1" width="17.453125" customWidth="1"/>
    <col min="2" max="2" width="11.7265625" customWidth="1"/>
    <col min="3" max="3" width="11.54296875" customWidth="1"/>
    <col min="4" max="4" width="61.7265625" style="1" customWidth="1"/>
    <col min="5" max="5" width="14" customWidth="1"/>
    <col min="6" max="6" width="13.26953125" customWidth="1"/>
    <col min="7"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122</v>
      </c>
      <c r="B7" s="104"/>
      <c r="C7" s="104"/>
      <c r="D7" s="104"/>
      <c r="E7" s="104"/>
      <c r="F7" s="104"/>
    </row>
    <row r="8" spans="1:14">
      <c r="A8" s="103"/>
      <c r="B8" s="103"/>
      <c r="C8" s="103"/>
      <c r="D8" s="103"/>
      <c r="E8" s="103"/>
      <c r="F8" s="103"/>
    </row>
    <row r="9" spans="1:14" s="14" customFormat="1" ht="40" customHeight="1">
      <c r="A9" s="17" t="s">
        <v>5</v>
      </c>
      <c r="B9" s="17" t="s">
        <v>6</v>
      </c>
      <c r="C9" s="17" t="s">
        <v>7</v>
      </c>
      <c r="D9" s="17" t="s">
        <v>8</v>
      </c>
      <c r="E9" s="17" t="s">
        <v>9</v>
      </c>
      <c r="F9" s="17" t="s">
        <v>10</v>
      </c>
      <c r="H9" s="1"/>
      <c r="I9" s="1"/>
      <c r="J9" s="1"/>
      <c r="K9" s="1"/>
      <c r="L9" s="1"/>
      <c r="M9" s="1"/>
      <c r="N9" s="1"/>
    </row>
    <row r="10" spans="1:14" s="27" customFormat="1" ht="53.25" customHeight="1">
      <c r="A10" s="35" t="s">
        <v>26</v>
      </c>
      <c r="B10" s="35">
        <v>1</v>
      </c>
      <c r="C10" s="36">
        <v>44228</v>
      </c>
      <c r="D10" s="83" t="s">
        <v>123</v>
      </c>
      <c r="E10" s="36">
        <v>44228</v>
      </c>
      <c r="F10" s="36">
        <f>SUM(E10,7)</f>
        <v>44235</v>
      </c>
    </row>
    <row r="11" spans="1:14" s="30" customFormat="1" ht="60" customHeight="1">
      <c r="A11" s="35" t="s">
        <v>26</v>
      </c>
      <c r="B11" s="35">
        <v>2</v>
      </c>
      <c r="C11" s="42">
        <v>44396</v>
      </c>
      <c r="D11" s="83" t="s">
        <v>124</v>
      </c>
      <c r="E11" s="42">
        <v>44396</v>
      </c>
      <c r="F11" s="36">
        <f>SUM(E11,7)</f>
        <v>44403</v>
      </c>
    </row>
    <row r="12" spans="1:14" s="30" customFormat="1" ht="59.5" customHeight="1">
      <c r="A12" s="35" t="s">
        <v>26</v>
      </c>
      <c r="B12" s="35">
        <v>3</v>
      </c>
      <c r="C12" s="42">
        <v>44482</v>
      </c>
      <c r="D12" s="83" t="s">
        <v>137</v>
      </c>
      <c r="E12" s="42">
        <v>44482</v>
      </c>
      <c r="F12" s="36">
        <f>SUM(E12,7)</f>
        <v>44489</v>
      </c>
    </row>
    <row r="13" spans="1:14" s="30" customFormat="1" ht="56.25" customHeight="1">
      <c r="A13" s="40"/>
      <c r="B13" s="40"/>
      <c r="C13" s="22"/>
      <c r="D13" s="45"/>
      <c r="E13" s="22"/>
      <c r="F13" s="44"/>
    </row>
    <row r="14" spans="1:14" s="30" customFormat="1" ht="40" customHeight="1">
      <c r="A14" s="40"/>
      <c r="B14" s="40"/>
      <c r="C14" s="22"/>
      <c r="D14" s="45"/>
      <c r="E14" s="22"/>
      <c r="F14" s="22"/>
    </row>
    <row r="15" spans="1:14" s="30" customFormat="1" ht="63" customHeight="1">
      <c r="A15" s="40"/>
      <c r="B15" s="40"/>
      <c r="C15" s="22"/>
      <c r="D15" s="26"/>
      <c r="E15" s="22"/>
      <c r="F15" s="22"/>
    </row>
    <row r="16" spans="1:14" s="30" customFormat="1" ht="90" customHeight="1">
      <c r="A16" s="40"/>
      <c r="B16" s="40"/>
      <c r="C16" s="22"/>
      <c r="D16" s="39"/>
      <c r="E16" s="22"/>
      <c r="F16" s="22"/>
    </row>
    <row r="17" spans="1:6" s="30" customFormat="1" ht="90" customHeight="1">
      <c r="A17" s="40"/>
      <c r="B17" s="40"/>
      <c r="C17" s="22"/>
      <c r="D17" s="39"/>
      <c r="E17" s="22"/>
      <c r="F17" s="22"/>
    </row>
    <row r="18" spans="1:6" s="30" customFormat="1" ht="90" customHeight="1">
      <c r="A18" s="40"/>
      <c r="B18" s="40"/>
      <c r="C18" s="22"/>
      <c r="D18" s="39"/>
      <c r="E18" s="22"/>
      <c r="F18" s="22"/>
    </row>
    <row r="19" spans="1:6" s="30" customFormat="1" ht="90" customHeight="1">
      <c r="A19" s="40"/>
      <c r="B19" s="40"/>
      <c r="C19" s="25"/>
      <c r="D19" s="39"/>
      <c r="E19" s="25"/>
      <c r="F19" s="22"/>
    </row>
    <row r="20" spans="1:6" s="30" customFormat="1" ht="90" customHeight="1">
      <c r="A20" s="40"/>
      <c r="B20" s="40"/>
      <c r="C20" s="22"/>
      <c r="D20" s="39"/>
      <c r="E20" s="22"/>
      <c r="F20" s="22"/>
    </row>
    <row r="21" spans="1:6" s="30" customFormat="1" ht="90" customHeight="1">
      <c r="A21" s="40"/>
      <c r="B21" s="40"/>
      <c r="C21" s="22"/>
      <c r="D21" s="39"/>
      <c r="E21" s="22"/>
      <c r="F21" s="22"/>
    </row>
    <row r="22" spans="1:6" s="30" customFormat="1" ht="90" customHeight="1">
      <c r="A22" s="40"/>
      <c r="B22" s="40"/>
      <c r="C22" s="22"/>
      <c r="D22" s="39"/>
      <c r="E22" s="22"/>
      <c r="F22" s="22"/>
    </row>
    <row r="23" spans="1:6" s="30" customFormat="1" ht="90" customHeight="1">
      <c r="A23" s="40"/>
      <c r="B23" s="40"/>
      <c r="C23" s="22"/>
      <c r="D23" s="39"/>
      <c r="E23" s="22"/>
      <c r="F23" s="22"/>
    </row>
    <row r="24" spans="1:6" s="30" customFormat="1" ht="90" customHeight="1">
      <c r="A24" s="40"/>
      <c r="B24" s="40"/>
      <c r="C24" s="22"/>
      <c r="D24" s="39"/>
      <c r="E24" s="22"/>
      <c r="F24" s="22"/>
    </row>
    <row r="25" spans="1:6" s="30" customFormat="1" ht="90" customHeight="1">
      <c r="A25" s="40"/>
      <c r="B25" s="40"/>
      <c r="C25" s="22"/>
      <c r="D25" s="39"/>
      <c r="E25" s="22"/>
      <c r="F25" s="22"/>
    </row>
    <row r="26" spans="1:6" s="30" customFormat="1" ht="90" customHeight="1">
      <c r="A26" s="40"/>
      <c r="B26" s="40"/>
      <c r="C26" s="22"/>
      <c r="D26" s="39"/>
      <c r="E26" s="22"/>
      <c r="F26" s="22"/>
    </row>
    <row r="27" spans="1:6" s="30" customFormat="1" ht="90" customHeight="1">
      <c r="A27" s="40"/>
      <c r="B27" s="40"/>
      <c r="C27" s="22"/>
      <c r="D27" s="39"/>
      <c r="E27" s="22"/>
      <c r="F27" s="22"/>
    </row>
    <row r="28" spans="1:6" s="30" customFormat="1" ht="90" customHeight="1">
      <c r="A28" s="40"/>
      <c r="B28" s="40"/>
      <c r="C28" s="22"/>
      <c r="D28" s="39"/>
      <c r="E28" s="22"/>
      <c r="F28" s="22"/>
    </row>
    <row r="29" spans="1:6" s="19" customFormat="1" ht="90" customHeight="1">
      <c r="A29" s="40"/>
      <c r="B29" s="40"/>
      <c r="C29" s="22"/>
      <c r="D29" s="39"/>
      <c r="E29" s="22"/>
      <c r="F29" s="22"/>
    </row>
    <row r="30" spans="1:6" s="19" customFormat="1" ht="90" customHeight="1">
      <c r="A30" s="40"/>
      <c r="B30" s="40"/>
      <c r="D30" s="39"/>
    </row>
    <row r="31" spans="1:6" s="19" customFormat="1" ht="90" customHeight="1">
      <c r="D31" s="39"/>
    </row>
    <row r="32" spans="1:6" s="19" customFormat="1" ht="90" customHeight="1">
      <c r="D32" s="39"/>
    </row>
    <row r="33" spans="4:4" s="19" customFormat="1" ht="90" customHeight="1">
      <c r="D33" s="39"/>
    </row>
    <row r="34" spans="4:4" s="19" customFormat="1" ht="90" customHeight="1">
      <c r="D34" s="39"/>
    </row>
    <row r="35" spans="4:4" ht="50.15" customHeight="1">
      <c r="D35" s="39"/>
    </row>
    <row r="36" spans="4:4" ht="50.15" customHeight="1"/>
    <row r="37" spans="4:4" ht="50.15" customHeight="1"/>
    <row r="38" spans="4:4" ht="50.15" customHeight="1"/>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6.xml><?xml version="1.0" encoding="utf-8"?>
<worksheet xmlns="http://schemas.openxmlformats.org/spreadsheetml/2006/main" xmlns:r="http://schemas.openxmlformats.org/officeDocument/2006/relationships">
  <dimension ref="A1:N32"/>
  <sheetViews>
    <sheetView workbookViewId="0">
      <pane xSplit="4" ySplit="9" topLeftCell="E10" activePane="bottomRight" state="frozen"/>
      <selection pane="topRight" activeCell="E1" sqref="E1"/>
      <selection pane="bottomLeft" activeCell="A10" sqref="A10"/>
      <selection pane="bottomRight" activeCell="F10" sqref="F10"/>
    </sheetView>
  </sheetViews>
  <sheetFormatPr defaultRowHeight="12.5"/>
  <cols>
    <col min="1" max="1" width="17" customWidth="1"/>
    <col min="2" max="2" width="9.81640625" customWidth="1"/>
    <col min="3" max="3" width="13.81640625" customWidth="1"/>
    <col min="4" max="4" width="65.7265625" customWidth="1"/>
    <col min="5" max="5" width="12.54296875" customWidth="1"/>
    <col min="6" max="6" width="12.453125" customWidth="1"/>
    <col min="7"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125</v>
      </c>
      <c r="B7" s="104"/>
      <c r="C7" s="104"/>
      <c r="D7" s="104"/>
      <c r="E7" s="104"/>
      <c r="F7" s="104"/>
    </row>
    <row r="8" spans="1:14">
      <c r="A8" s="103"/>
      <c r="B8" s="103"/>
      <c r="C8" s="103"/>
      <c r="D8" s="103"/>
      <c r="E8" s="103"/>
      <c r="F8" s="103"/>
    </row>
    <row r="9" spans="1:14" s="19" customFormat="1" ht="21">
      <c r="A9" s="17" t="s">
        <v>5</v>
      </c>
      <c r="B9" s="17" t="s">
        <v>6</v>
      </c>
      <c r="C9" s="17" t="s">
        <v>7</v>
      </c>
      <c r="D9" s="17" t="s">
        <v>8</v>
      </c>
      <c r="E9" s="17" t="s">
        <v>9</v>
      </c>
      <c r="F9" s="17" t="s">
        <v>10</v>
      </c>
      <c r="H9" s="53"/>
      <c r="I9" s="53"/>
      <c r="J9" s="53"/>
      <c r="K9" s="53"/>
      <c r="L9" s="53"/>
      <c r="M9" s="53"/>
      <c r="N9" s="53"/>
    </row>
    <row r="10" spans="1:14" s="19" customFormat="1" ht="50.15" customHeight="1">
      <c r="A10" s="37"/>
      <c r="B10" s="35"/>
      <c r="C10" s="36"/>
      <c r="D10" s="38"/>
      <c r="E10" s="36"/>
      <c r="F10" s="68">
        <f>SUM(E10,7)</f>
        <v>7</v>
      </c>
    </row>
    <row r="11" spans="1:14" s="19" customFormat="1" ht="50.15" customHeight="1">
      <c r="A11" s="47"/>
      <c r="B11" s="40"/>
      <c r="C11" s="22"/>
      <c r="D11" s="26"/>
      <c r="E11" s="22"/>
      <c r="F11" s="44"/>
    </row>
    <row r="12" spans="1:14" s="19" customFormat="1" ht="57.75" customHeight="1">
      <c r="A12" s="47"/>
      <c r="B12" s="40"/>
      <c r="C12" s="22"/>
      <c r="D12" s="51"/>
      <c r="E12" s="22"/>
      <c r="F12" s="44"/>
    </row>
    <row r="13" spans="1:14" s="19" customFormat="1" ht="46.5" customHeight="1">
      <c r="A13" s="47"/>
      <c r="B13" s="40"/>
      <c r="C13" s="22"/>
      <c r="D13" s="21"/>
      <c r="E13" s="22"/>
      <c r="F13" s="44"/>
    </row>
    <row r="14" spans="1:14" s="19" customFormat="1" ht="53.25" customHeight="1">
      <c r="A14" s="47"/>
      <c r="B14" s="40"/>
      <c r="C14" s="22"/>
      <c r="D14" s="45"/>
      <c r="E14" s="22"/>
      <c r="F14" s="44"/>
    </row>
    <row r="15" spans="1:14" s="19" customFormat="1" ht="44.25" customHeight="1">
      <c r="A15" s="47"/>
      <c r="B15" s="40"/>
      <c r="C15" s="22"/>
      <c r="D15" s="45"/>
      <c r="E15" s="22"/>
      <c r="F15" s="44"/>
    </row>
    <row r="16" spans="1:14" s="19" customFormat="1" ht="48" customHeight="1">
      <c r="A16" s="47"/>
      <c r="B16" s="40"/>
      <c r="C16" s="22"/>
      <c r="D16" s="48"/>
      <c r="E16" s="22"/>
      <c r="F16" s="44"/>
    </row>
    <row r="17" spans="1:6" s="19" customFormat="1" ht="40.5" customHeight="1">
      <c r="A17" s="47"/>
      <c r="B17" s="40"/>
      <c r="C17" s="22"/>
      <c r="D17" s="48"/>
      <c r="E17" s="22"/>
      <c r="F17" s="44"/>
    </row>
    <row r="18" spans="1:6" s="19" customFormat="1" ht="39" customHeight="1">
      <c r="A18" s="31"/>
      <c r="B18" s="24"/>
      <c r="C18" s="25"/>
      <c r="D18" s="26"/>
      <c r="E18" s="25"/>
      <c r="F18" s="25"/>
    </row>
    <row r="19" spans="1:6" s="19" customFormat="1" ht="53.25" customHeight="1">
      <c r="A19" s="31"/>
      <c r="B19" s="24"/>
      <c r="C19" s="22"/>
      <c r="D19" s="26"/>
      <c r="E19" s="22"/>
      <c r="F19" s="22"/>
    </row>
    <row r="20" spans="1:6" s="19" customFormat="1" ht="46.5" customHeight="1">
      <c r="A20" s="31"/>
      <c r="B20" s="24"/>
      <c r="C20" s="22"/>
      <c r="D20" s="26"/>
      <c r="E20" s="22"/>
      <c r="F20" s="22"/>
    </row>
    <row r="21" spans="1:6" s="19" customFormat="1" ht="45.75" customHeight="1">
      <c r="A21" s="31"/>
      <c r="B21" s="24"/>
      <c r="C21" s="22"/>
      <c r="D21" s="29"/>
      <c r="E21" s="22"/>
      <c r="F21" s="22"/>
    </row>
    <row r="22" spans="1:6" s="19" customFormat="1" ht="49.5" customHeight="1">
      <c r="A22" s="31"/>
      <c r="B22" s="24"/>
      <c r="C22" s="22"/>
      <c r="D22" s="29"/>
      <c r="E22" s="22"/>
      <c r="F22" s="22"/>
    </row>
    <row r="23" spans="1:6" s="19" customFormat="1" ht="45.75" customHeight="1">
      <c r="A23" s="31"/>
      <c r="B23" s="24"/>
      <c r="C23" s="22"/>
      <c r="D23" s="20"/>
      <c r="E23" s="22"/>
      <c r="F23" s="22"/>
    </row>
    <row r="24" spans="1:6" s="19" customFormat="1" ht="50.25" customHeight="1">
      <c r="A24" s="31"/>
      <c r="B24" s="24"/>
      <c r="C24" s="22"/>
      <c r="D24" s="20"/>
      <c r="E24" s="22"/>
      <c r="F24" s="22"/>
    </row>
    <row r="25" spans="1:6" s="19" customFormat="1" ht="51.75" customHeight="1">
      <c r="A25" s="32"/>
      <c r="B25" s="28"/>
      <c r="C25" s="22"/>
      <c r="D25" s="26"/>
      <c r="E25" s="22"/>
      <c r="F25" s="22"/>
    </row>
    <row r="26" spans="1:6" s="19" customFormat="1" ht="45" customHeight="1">
      <c r="A26" s="32"/>
      <c r="B26" s="28"/>
      <c r="C26" s="22"/>
      <c r="D26" s="21"/>
      <c r="E26" s="22"/>
      <c r="F26" s="33"/>
    </row>
    <row r="27" spans="1:6" s="19" customFormat="1" ht="44.25" customHeight="1">
      <c r="A27" s="32"/>
      <c r="B27" s="28"/>
      <c r="C27" s="22"/>
      <c r="D27" s="29"/>
      <c r="E27" s="22"/>
      <c r="F27" s="33"/>
    </row>
    <row r="28" spans="1:6" s="19" customFormat="1" ht="43.5" customHeight="1">
      <c r="A28" s="32"/>
      <c r="B28" s="28"/>
      <c r="C28" s="22"/>
      <c r="D28" s="21"/>
      <c r="E28" s="22"/>
      <c r="F28" s="33"/>
    </row>
    <row r="29" spans="1:6" s="19" customFormat="1"/>
    <row r="30" spans="1:6" s="19" customFormat="1"/>
    <row r="31" spans="1:6" s="19" customFormat="1"/>
    <row r="32" spans="1:6" s="19" customFormat="1"/>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7.xml><?xml version="1.0" encoding="utf-8"?>
<worksheet xmlns="http://schemas.openxmlformats.org/spreadsheetml/2006/main" xmlns:r="http://schemas.openxmlformats.org/officeDocument/2006/relationships">
  <dimension ref="A1:N23"/>
  <sheetViews>
    <sheetView zoomScale="90" zoomScaleNormal="90" workbookViewId="0">
      <selection activeCell="D14" sqref="D14"/>
    </sheetView>
  </sheetViews>
  <sheetFormatPr defaultRowHeight="12.5"/>
  <cols>
    <col min="1" max="1" width="16.54296875" customWidth="1"/>
    <col min="2" max="2" width="12.7265625" customWidth="1"/>
    <col min="3" max="3" width="15.26953125" customWidth="1"/>
    <col min="4" max="4" width="64.54296875" customWidth="1"/>
    <col min="5" max="5" width="11.81640625" customWidth="1"/>
    <col min="6" max="6" width="25.1796875" customWidth="1"/>
    <col min="7"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126</v>
      </c>
      <c r="B7" s="104"/>
      <c r="C7" s="104"/>
      <c r="D7" s="104"/>
      <c r="E7" s="104"/>
      <c r="F7" s="104"/>
    </row>
    <row r="8" spans="1:14">
      <c r="A8" s="103"/>
      <c r="B8" s="103"/>
      <c r="C8" s="103"/>
      <c r="D8" s="103"/>
      <c r="E8" s="103"/>
      <c r="F8" s="103"/>
    </row>
    <row r="9" spans="1:14" ht="21">
      <c r="A9" s="17" t="s">
        <v>5</v>
      </c>
      <c r="B9" s="17" t="s">
        <v>6</v>
      </c>
      <c r="C9" s="17" t="s">
        <v>7</v>
      </c>
      <c r="D9" s="17" t="s">
        <v>8</v>
      </c>
      <c r="E9" s="17" t="s">
        <v>9</v>
      </c>
      <c r="F9" s="17" t="s">
        <v>10</v>
      </c>
      <c r="H9" s="1"/>
      <c r="I9" s="1"/>
      <c r="J9" s="1"/>
      <c r="K9" s="1"/>
      <c r="L9" s="1"/>
      <c r="M9" s="1"/>
      <c r="N9" s="1"/>
    </row>
    <row r="10" spans="1:14" s="19" customFormat="1" ht="88.5" customHeight="1">
      <c r="A10" s="35" t="s">
        <v>127</v>
      </c>
      <c r="B10" s="35">
        <v>1</v>
      </c>
      <c r="C10" s="36">
        <v>44210</v>
      </c>
      <c r="D10" s="83" t="s">
        <v>128</v>
      </c>
      <c r="E10" s="36">
        <v>44211</v>
      </c>
      <c r="F10" s="36">
        <f>SUM(E10,30)</f>
        <v>44241</v>
      </c>
    </row>
    <row r="11" spans="1:14" s="19" customFormat="1" ht="57" customHeight="1">
      <c r="A11" s="35" t="s">
        <v>26</v>
      </c>
      <c r="B11" s="35">
        <v>2</v>
      </c>
      <c r="C11" s="42">
        <v>44251</v>
      </c>
      <c r="D11" s="83" t="s">
        <v>129</v>
      </c>
      <c r="E11" s="42">
        <v>44252</v>
      </c>
      <c r="F11" s="36">
        <f>SUM(E11,30)</f>
        <v>44282</v>
      </c>
    </row>
    <row r="12" spans="1:14" s="19" customFormat="1">
      <c r="E12" s="46"/>
      <c r="F12" s="46"/>
    </row>
    <row r="13" spans="1:14" s="19" customFormat="1">
      <c r="E13" s="46"/>
      <c r="F13" s="46"/>
    </row>
    <row r="14" spans="1:14" s="19" customFormat="1">
      <c r="E14" s="46"/>
      <c r="F14" s="46"/>
    </row>
    <row r="15" spans="1:14" s="19" customFormat="1">
      <c r="E15" s="46"/>
      <c r="F15" s="46"/>
    </row>
    <row r="16" spans="1:14" s="19" customFormat="1">
      <c r="E16" s="46"/>
      <c r="F16" s="46"/>
    </row>
    <row r="17" spans="5:6">
      <c r="E17" s="10"/>
      <c r="F17" s="10"/>
    </row>
    <row r="18" spans="5:6">
      <c r="E18" s="10"/>
      <c r="F18" s="10"/>
    </row>
    <row r="19" spans="5:6">
      <c r="E19" s="10"/>
      <c r="F19" s="10"/>
    </row>
    <row r="20" spans="5:6">
      <c r="E20" s="10"/>
      <c r="F20" s="10"/>
    </row>
    <row r="21" spans="5:6">
      <c r="E21" s="10"/>
      <c r="F21" s="10"/>
    </row>
    <row r="22" spans="5:6">
      <c r="E22" s="10"/>
      <c r="F22" s="10"/>
    </row>
    <row r="23" spans="5:6">
      <c r="E23" s="10"/>
      <c r="F23"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xl/worksheets/sheet8.xml><?xml version="1.0" encoding="utf-8"?>
<worksheet xmlns="http://schemas.openxmlformats.org/spreadsheetml/2006/main" xmlns:r="http://schemas.openxmlformats.org/officeDocument/2006/relationships">
  <dimension ref="A1:N22"/>
  <sheetViews>
    <sheetView workbookViewId="0">
      <selection activeCell="A11" sqref="A11"/>
    </sheetView>
  </sheetViews>
  <sheetFormatPr defaultRowHeight="12.5"/>
  <cols>
    <col min="1" max="1" width="27.54296875" customWidth="1"/>
    <col min="2" max="2" width="12.7265625" customWidth="1"/>
    <col min="3" max="3" width="15.26953125" customWidth="1"/>
    <col min="4" max="4" width="64.54296875" customWidth="1"/>
    <col min="5" max="5" width="11.81640625" customWidth="1"/>
    <col min="6" max="6" width="25.1796875" customWidth="1"/>
    <col min="7" max="14" width="9.1796875" hidden="1" customWidth="1"/>
  </cols>
  <sheetData>
    <row r="1" spans="1:14" ht="23">
      <c r="A1" s="105" t="s">
        <v>0</v>
      </c>
      <c r="B1" s="105"/>
      <c r="C1" s="105"/>
      <c r="D1" s="105"/>
      <c r="E1" s="105"/>
      <c r="F1" s="105"/>
      <c r="G1" s="105"/>
      <c r="H1" s="105"/>
      <c r="I1" s="105"/>
      <c r="J1" s="105"/>
      <c r="K1" s="105"/>
      <c r="L1" s="105"/>
      <c r="M1" s="105"/>
      <c r="N1" s="105"/>
    </row>
    <row r="2" spans="1:14" ht="18">
      <c r="A2" s="106" t="s">
        <v>1</v>
      </c>
      <c r="B2" s="106"/>
      <c r="C2" s="106"/>
      <c r="D2" s="106"/>
      <c r="E2" s="106"/>
      <c r="F2" s="106"/>
      <c r="G2" s="106"/>
      <c r="H2" s="106"/>
      <c r="I2" s="106"/>
      <c r="J2" s="106"/>
      <c r="K2" s="106"/>
      <c r="L2" s="106"/>
      <c r="M2" s="106"/>
      <c r="N2" s="106"/>
    </row>
    <row r="3" spans="1:14">
      <c r="A3" s="103"/>
      <c r="B3" s="103"/>
      <c r="C3" s="103"/>
      <c r="D3" s="103"/>
      <c r="E3" s="103"/>
      <c r="F3" s="103"/>
      <c r="G3" s="103"/>
      <c r="H3" s="103"/>
      <c r="I3" s="103"/>
      <c r="J3" s="103"/>
      <c r="K3" s="103"/>
      <c r="L3" s="103"/>
      <c r="M3" s="103"/>
      <c r="N3" s="103"/>
    </row>
    <row r="4" spans="1:14" ht="30.5">
      <c r="A4" s="107" t="s">
        <v>2</v>
      </c>
      <c r="B4" s="107"/>
      <c r="C4" s="107"/>
      <c r="D4" s="107"/>
      <c r="E4" s="107"/>
      <c r="F4" s="107"/>
      <c r="G4" s="107"/>
      <c r="H4" s="107"/>
      <c r="I4" s="107"/>
      <c r="J4" s="107"/>
      <c r="K4" s="107"/>
      <c r="L4" s="107"/>
      <c r="M4" s="107"/>
      <c r="N4" s="107"/>
    </row>
    <row r="5" spans="1:14" ht="13">
      <c r="A5" s="108" t="s">
        <v>3</v>
      </c>
      <c r="B5" s="108"/>
      <c r="C5" s="108"/>
      <c r="D5" s="108"/>
      <c r="E5" s="108"/>
      <c r="F5" s="108"/>
      <c r="G5" s="108"/>
      <c r="H5" s="108"/>
      <c r="I5" s="108"/>
      <c r="J5" s="108"/>
      <c r="K5" s="108"/>
      <c r="L5" s="108"/>
      <c r="M5" s="108"/>
      <c r="N5" s="108"/>
    </row>
    <row r="6" spans="1:14">
      <c r="A6" s="103"/>
      <c r="B6" s="103"/>
      <c r="C6" s="103"/>
      <c r="D6" s="103"/>
      <c r="E6" s="103"/>
      <c r="F6" s="103"/>
      <c r="G6" s="103"/>
      <c r="H6" s="103"/>
      <c r="I6" s="103"/>
      <c r="J6" s="103"/>
      <c r="K6" s="103"/>
      <c r="L6" s="103"/>
      <c r="M6" s="103"/>
      <c r="N6" s="103"/>
    </row>
    <row r="7" spans="1:14" ht="25">
      <c r="A7" s="104" t="s">
        <v>130</v>
      </c>
      <c r="B7" s="104"/>
      <c r="C7" s="104"/>
      <c r="D7" s="104"/>
      <c r="E7" s="104"/>
      <c r="F7" s="104"/>
    </row>
    <row r="8" spans="1:14">
      <c r="A8" s="103"/>
      <c r="B8" s="103"/>
      <c r="C8" s="103"/>
      <c r="D8" s="103"/>
      <c r="E8" s="103"/>
      <c r="F8" s="103"/>
    </row>
    <row r="9" spans="1:14" ht="21">
      <c r="A9" s="17" t="s">
        <v>5</v>
      </c>
      <c r="B9" s="17" t="s">
        <v>6</v>
      </c>
      <c r="C9" s="17" t="s">
        <v>7</v>
      </c>
      <c r="D9" s="17" t="s">
        <v>8</v>
      </c>
      <c r="E9" s="17" t="s">
        <v>9</v>
      </c>
      <c r="F9" s="17" t="s">
        <v>10</v>
      </c>
      <c r="H9" s="1"/>
      <c r="I9" s="1"/>
      <c r="J9" s="1"/>
      <c r="K9" s="1"/>
      <c r="L9" s="1"/>
      <c r="M9" s="1"/>
      <c r="N9" s="1"/>
    </row>
    <row r="10" spans="1:14" s="19" customFormat="1" ht="63" customHeight="1">
      <c r="A10" s="70" t="s">
        <v>131</v>
      </c>
      <c r="B10" s="35">
        <v>1</v>
      </c>
      <c r="C10" s="36">
        <v>44221</v>
      </c>
      <c r="D10" s="83" t="s">
        <v>132</v>
      </c>
      <c r="E10" s="36">
        <v>44221</v>
      </c>
      <c r="F10" s="36">
        <f>SUM(E10+40)</f>
        <v>44261</v>
      </c>
    </row>
    <row r="11" spans="1:14" s="19" customFormat="1" ht="39.75" customHeight="1">
      <c r="E11" s="46"/>
      <c r="F11" s="46"/>
    </row>
    <row r="12" spans="1:14" s="19" customFormat="1">
      <c r="E12" s="46"/>
      <c r="F12" s="46"/>
    </row>
    <row r="13" spans="1:14" s="19" customFormat="1">
      <c r="E13" s="46"/>
      <c r="F13" s="46"/>
    </row>
    <row r="14" spans="1:14" s="19" customFormat="1">
      <c r="E14" s="46"/>
      <c r="F14" s="46"/>
    </row>
    <row r="15" spans="1:14" s="19" customFormat="1">
      <c r="E15" s="46"/>
      <c r="F15" s="46"/>
    </row>
    <row r="16" spans="1:14">
      <c r="E16" s="10"/>
      <c r="F16" s="10"/>
    </row>
    <row r="17" spans="5:6">
      <c r="E17" s="10"/>
      <c r="F17" s="10"/>
    </row>
    <row r="18" spans="5:6">
      <c r="E18" s="10"/>
      <c r="F18" s="10"/>
    </row>
    <row r="19" spans="5:6">
      <c r="E19" s="10"/>
      <c r="F19" s="10"/>
    </row>
    <row r="20" spans="5:6">
      <c r="E20" s="10"/>
      <c r="F20" s="10"/>
    </row>
    <row r="21" spans="5:6">
      <c r="E21" s="10"/>
      <c r="F21" s="10"/>
    </row>
    <row r="22" spans="5:6">
      <c r="E22" s="10"/>
      <c r="F22"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election sqref="A1:N10"/>
    </sheetView>
  </sheetViews>
  <sheetFormatPr defaultRowHeight="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5</vt:i4>
      </vt:variant>
    </vt:vector>
  </HeadingPairs>
  <TitlesOfParts>
    <vt:vector size="14" baseType="lpstr">
      <vt:lpstr>Consiglio</vt:lpstr>
      <vt:lpstr>Giunta</vt:lpstr>
      <vt:lpstr>Presidente</vt:lpstr>
      <vt:lpstr>Segretario Generale</vt:lpstr>
      <vt:lpstr>Dirigente Area 1</vt:lpstr>
      <vt:lpstr>Dirigente Area 2</vt:lpstr>
      <vt:lpstr>Conservatore R.I. </vt:lpstr>
      <vt:lpstr>Altri Provvedimenti</vt:lpstr>
      <vt:lpstr>Foglio1</vt:lpstr>
      <vt:lpstr>'Dirigente Area 1'!Titoli_stampa</vt:lpstr>
      <vt:lpstr>'Dirigente Area 2'!Titoli_stampa</vt:lpstr>
      <vt:lpstr>Giunta!Titoli_stampa</vt:lpstr>
      <vt:lpstr>Presidente!Titoli_stampa</vt:lpstr>
      <vt:lpstr>'Segretario Generale'!Titoli_stampa</vt:lpstr>
    </vt:vector>
  </TitlesOfParts>
  <Manager/>
  <Company>CCIAA di CL</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Infocamere</dc:creator>
  <cp:keywords/>
  <dc:description/>
  <cp:lastModifiedBy>Windows User</cp:lastModifiedBy>
  <cp:revision/>
  <dcterms:created xsi:type="dcterms:W3CDTF">2011-01-04T11:15:48Z</dcterms:created>
  <dcterms:modified xsi:type="dcterms:W3CDTF">2022-05-27T06:09:06Z</dcterms:modified>
  <cp:category/>
  <cp:contentStatus/>
</cp:coreProperties>
</file>